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90" tabRatio="989" activeTab="0"/>
  </bookViews>
  <sheets>
    <sheet name="Calendário Extraordinário 2020" sheetId="1" r:id="rId1"/>
  </sheets>
  <definedNames>
    <definedName name="_xlnm.Print_Area" localSheetId="0">'Calendário Extraordinário 2020'!$A$1:$AL$56</definedName>
  </definedNames>
  <calcPr fullCalcOnLoad="1"/>
</workbook>
</file>

<file path=xl/sharedStrings.xml><?xml version="1.0" encoding="utf-8"?>
<sst xmlns="http://schemas.openxmlformats.org/spreadsheetml/2006/main" count="131" uniqueCount="71">
  <si>
    <t>ANOTAÇÕES</t>
  </si>
  <si>
    <t>DOM</t>
  </si>
  <si>
    <t>SEG</t>
  </si>
  <si>
    <t>TER</t>
  </si>
  <si>
    <t>QUA</t>
  </si>
  <si>
    <t>QUI</t>
  </si>
  <si>
    <t>SEX</t>
  </si>
  <si>
    <t>SAB</t>
  </si>
  <si>
    <t>Dias letivos</t>
  </si>
  <si>
    <t>Dias não letivos</t>
  </si>
  <si>
    <t>Sábados letivos</t>
  </si>
  <si>
    <t>Início de etapa</t>
  </si>
  <si>
    <t>Fim de etapa</t>
  </si>
  <si>
    <t>Feriados</t>
  </si>
  <si>
    <t>Capacitação / Planejamento Docente</t>
  </si>
  <si>
    <t>OBSERVAÇÕES</t>
  </si>
  <si>
    <t>S</t>
  </si>
  <si>
    <t>T</t>
  </si>
  <si>
    <t>Q</t>
  </si>
  <si>
    <t>Início Período Letivo</t>
  </si>
  <si>
    <t>Fim Período Letivo</t>
  </si>
  <si>
    <t>Agosto</t>
  </si>
  <si>
    <t>Setembro</t>
  </si>
  <si>
    <t>Outubro</t>
  </si>
  <si>
    <t>Novembro</t>
  </si>
  <si>
    <t>Dezembro</t>
  </si>
  <si>
    <t>15 - Proclamação da República</t>
  </si>
  <si>
    <t>Total</t>
  </si>
  <si>
    <t>Data de início</t>
  </si>
  <si>
    <t>Data de Término</t>
  </si>
  <si>
    <t>Dias e períodos letivos</t>
  </si>
  <si>
    <t>Quantidade de dias da semana</t>
  </si>
  <si>
    <t>Período letivo</t>
  </si>
  <si>
    <t>N</t>
  </si>
  <si>
    <t>7 - Independência do Brasil</t>
  </si>
  <si>
    <t>2 - Finados</t>
  </si>
  <si>
    <t>1 - Procedimentos de trancamento e cancelamento de matrícula poderão ocorrer durante todo o período letivo.
2 - Transferência e reopção de curso de acordo com edital.
3 - Demais procedimentos de registros de acordo com o calendário do DERA.</t>
  </si>
  <si>
    <t>CALENDÁRIO ACADÊMICO EXTRAORDINÁRIO 2020</t>
  </si>
  <si>
    <t>C. Extraord.</t>
  </si>
  <si>
    <t>10 SEMANAS DE ATIVIDADES</t>
  </si>
  <si>
    <t>07 - Horário de terça-feira</t>
  </si>
  <si>
    <t>19 - Horário de sexta-feira</t>
  </si>
  <si>
    <t>25 - início do período de planejamento das ofertas</t>
  </si>
  <si>
    <t>29 - Término do período de planejamento das ofertas</t>
  </si>
  <si>
    <t>19 a 23 - Período de ambientação</t>
  </si>
  <si>
    <t>26 - Início do período letivo</t>
  </si>
  <si>
    <t>31 - Horário de segunda-feira</t>
  </si>
  <si>
    <t>06 DIAS</t>
  </si>
  <si>
    <t>14 - Horário de quarta-feira</t>
  </si>
  <si>
    <t>21 - Horário de quinta-feira</t>
  </si>
  <si>
    <t>28 - Horário de sexta-feira</t>
  </si>
  <si>
    <t>24 DIAS</t>
  </si>
  <si>
    <t>05 - Horário de segunda-feira</t>
  </si>
  <si>
    <t>20 DIAS</t>
  </si>
  <si>
    <t>30 - Data final para entrega dos diários com notas</t>
  </si>
  <si>
    <t>12 - Horário de quinta-feira</t>
  </si>
  <si>
    <t>20 - Revolução Farroupilha</t>
  </si>
  <si>
    <t>29 - Final de período letivo</t>
  </si>
  <si>
    <t>25 - Natal</t>
  </si>
  <si>
    <t>52 DIAS LETIVOS</t>
  </si>
  <si>
    <t>2021</t>
  </si>
  <si>
    <t>Janeiro</t>
  </si>
  <si>
    <t>Fevereiro</t>
  </si>
  <si>
    <t>Férias</t>
  </si>
  <si>
    <t>04 a 11 - 2º período de férias de 2020 (8 dias)</t>
  </si>
  <si>
    <t>2 - Nossa senhora dos navegantes</t>
  </si>
  <si>
    <t>16 - Carnaval</t>
  </si>
  <si>
    <t>28 e 29 - Avaliação colegiada da ação pedagógica</t>
  </si>
  <si>
    <t>05 a 12 - Período de adesão às APNPs</t>
  </si>
  <si>
    <t>13 a 23 - Período ajustes de matrículas</t>
  </si>
  <si>
    <t>13 a 16 - Período de preparação do AVA Moodle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</si>
</sst>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_-;\-* #,##0_-;_-* \-_-;_-@_-"/>
    <numFmt numFmtId="171" formatCode="[$-416]dddd\,\ d&quot; de &quot;mmmm&quot; de &quot;yyyy"/>
  </numFmts>
  <fonts count="72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20"/>
      <color indexed="12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8"/>
      <name val="Ari"/>
      <family val="0"/>
    </font>
    <font>
      <sz val="8"/>
      <name val="Arial"/>
      <family val="2"/>
    </font>
    <font>
      <b/>
      <i/>
      <sz val="20"/>
      <color indexed="8"/>
      <name val="Arial"/>
      <family val="2"/>
    </font>
    <font>
      <b/>
      <sz val="14"/>
      <color indexed="12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0070C0"/>
      <name val="Arial"/>
      <family val="2"/>
    </font>
    <font>
      <sz val="8"/>
      <color rgb="FFFF0000"/>
      <name val="Arial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lightDown"/>
    </fill>
    <fill>
      <patternFill patternType="solid">
        <fgColor rgb="FF0099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>
        <color indexed="59"/>
      </right>
      <top style="thin"/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2" fillId="14" borderId="0">
      <alignment/>
      <protection/>
    </xf>
    <xf numFmtId="0" fontId="2" fillId="15" borderId="0">
      <alignment/>
      <protection/>
    </xf>
    <xf numFmtId="0" fontId="2" fillId="16" borderId="0">
      <alignment/>
      <protection/>
    </xf>
    <xf numFmtId="0" fontId="2" fillId="5" borderId="0">
      <alignment/>
      <protection/>
    </xf>
    <xf numFmtId="0" fontId="2" fillId="14" borderId="0">
      <alignment/>
      <protection/>
    </xf>
    <xf numFmtId="0" fontId="2" fillId="17" borderId="0">
      <alignment/>
      <protection/>
    </xf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" fillId="2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27" borderId="0">
      <alignment/>
      <protection/>
    </xf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" fillId="34" borderId="0">
      <alignment/>
      <protection/>
    </xf>
    <xf numFmtId="0" fontId="3" fillId="35" borderId="0">
      <alignment/>
      <protection/>
    </xf>
    <xf numFmtId="0" fontId="3" fillId="3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37" borderId="0">
      <alignment/>
      <protection/>
    </xf>
    <xf numFmtId="0" fontId="4" fillId="3" borderId="0">
      <alignment/>
      <protection/>
    </xf>
    <xf numFmtId="0" fontId="50" fillId="38" borderId="0" applyNumberFormat="0" applyBorder="0" applyAlignment="0" applyProtection="0"/>
    <xf numFmtId="0" fontId="5" fillId="39" borderId="1">
      <alignment/>
      <protection/>
    </xf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4" fillId="48" borderId="2" applyNumberFormat="0" applyAlignment="0" applyProtection="0"/>
    <xf numFmtId="0" fontId="6" fillId="0" borderId="0">
      <alignment/>
      <protection/>
    </xf>
    <xf numFmtId="0" fontId="7" fillId="0" borderId="5">
      <alignment/>
      <protection/>
    </xf>
    <xf numFmtId="0" fontId="8" fillId="0" borderId="6">
      <alignment/>
      <protection/>
    </xf>
    <xf numFmtId="0" fontId="9" fillId="0" borderId="7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55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6" fillId="49" borderId="0" applyNumberFormat="0" applyBorder="0" applyAlignment="0" applyProtection="0"/>
    <xf numFmtId="0" fontId="0" fillId="50" borderId="8" applyNumberFormat="0" applyFont="0" applyAlignment="0" applyProtection="0"/>
    <xf numFmtId="0" fontId="10" fillId="39" borderId="9">
      <alignment/>
      <protection/>
    </xf>
    <xf numFmtId="9" fontId="1" fillId="0" borderId="0" applyFill="0" applyBorder="0" applyAlignment="0" applyProtection="0"/>
    <xf numFmtId="0" fontId="57" fillId="51" borderId="0" applyNumberFormat="0" applyBorder="0" applyAlignment="0" applyProtection="0"/>
    <xf numFmtId="0" fontId="58" fillId="40" borderId="10" applyNumberFormat="0" applyAlignment="0" applyProtection="0"/>
    <xf numFmtId="170" fontId="0" fillId="0" borderId="0">
      <alignment/>
      <protection/>
    </xf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43" fontId="1" fillId="0" borderId="0" applyFill="0" applyBorder="0" applyAlignment="0" applyProtection="0"/>
  </cellStyleXfs>
  <cellXfs count="192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4" fillId="52" borderId="15" xfId="0" applyNumberFormat="1" applyFont="1" applyFill="1" applyBorder="1" applyAlignment="1">
      <alignment horizontal="center" vertical="center"/>
    </xf>
    <xf numFmtId="49" fontId="15" fillId="52" borderId="16" xfId="0" applyNumberFormat="1" applyFont="1" applyFill="1" applyBorder="1" applyAlignment="1">
      <alignment horizontal="center" vertical="center"/>
    </xf>
    <xf numFmtId="49" fontId="16" fillId="52" borderId="16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textRotation="90"/>
    </xf>
    <xf numFmtId="49" fontId="17" fillId="0" borderId="0" xfId="0" applyNumberFormat="1" applyFont="1" applyAlignment="1">
      <alignment horizontal="center" vertical="center" textRotation="90"/>
    </xf>
    <xf numFmtId="49" fontId="14" fillId="52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0" fillId="0" borderId="0" xfId="75" applyNumberFormat="1" applyFont="1" applyAlignment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20" fillId="53" borderId="16" xfId="75" applyNumberFormat="1" applyFont="1" applyFill="1" applyBorder="1" applyAlignment="1">
      <alignment horizontal="center" vertical="center"/>
      <protection/>
    </xf>
    <xf numFmtId="49" fontId="14" fillId="52" borderId="17" xfId="0" applyNumberFormat="1" applyFont="1" applyFill="1" applyBorder="1" applyAlignment="1">
      <alignment horizontal="center" vertical="center"/>
    </xf>
    <xf numFmtId="49" fontId="15" fillId="52" borderId="17" xfId="0" applyNumberFormat="1" applyFont="1" applyFill="1" applyBorder="1" applyAlignment="1">
      <alignment horizontal="center" vertical="center"/>
    </xf>
    <xf numFmtId="49" fontId="16" fillId="52" borderId="17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textRotation="90"/>
    </xf>
    <xf numFmtId="0" fontId="20" fillId="0" borderId="20" xfId="75" applyFont="1" applyBorder="1" applyAlignment="1">
      <alignment horizontal="center" vertical="center"/>
      <protection/>
    </xf>
    <xf numFmtId="0" fontId="0" fillId="0" borderId="20" xfId="75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 textRotation="90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49" fontId="0" fillId="0" borderId="23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textRotation="90"/>
    </xf>
    <xf numFmtId="49" fontId="20" fillId="0" borderId="0" xfId="75" applyNumberFormat="1" applyFont="1" applyBorder="1" applyAlignment="1">
      <alignment horizontal="center" vertical="center"/>
      <protection/>
    </xf>
    <xf numFmtId="49" fontId="17" fillId="0" borderId="0" xfId="0" applyNumberFormat="1" applyFont="1" applyBorder="1" applyAlignment="1">
      <alignment horizontal="center" vertical="center" textRotation="90"/>
    </xf>
    <xf numFmtId="49" fontId="18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center" vertical="center" textRotation="90"/>
    </xf>
    <xf numFmtId="49" fontId="18" fillId="0" borderId="25" xfId="0" applyNumberFormat="1" applyFont="1" applyBorder="1" applyAlignment="1">
      <alignment horizontal="left" vertical="center"/>
    </xf>
    <xf numFmtId="49" fontId="23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textRotation="90"/>
    </xf>
    <xf numFmtId="0" fontId="0" fillId="0" borderId="0" xfId="75" applyFont="1" applyFill="1" applyBorder="1" applyAlignment="1">
      <alignment horizontal="center" vertical="center"/>
      <protection/>
    </xf>
    <xf numFmtId="0" fontId="20" fillId="0" borderId="0" xfId="75" applyFont="1" applyFill="1" applyBorder="1" applyAlignment="1">
      <alignment horizontal="center" vertical="center"/>
      <protection/>
    </xf>
    <xf numFmtId="49" fontId="17" fillId="0" borderId="0" xfId="0" applyNumberFormat="1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6" xfId="75" applyFont="1" applyFill="1" applyBorder="1" applyAlignment="1">
      <alignment horizontal="center" vertical="center"/>
      <protection/>
    </xf>
    <xf numFmtId="0" fontId="66" fillId="54" borderId="16" xfId="75" applyFont="1" applyFill="1" applyBorder="1" applyAlignment="1">
      <alignment horizontal="center" vertical="center"/>
      <protection/>
    </xf>
    <xf numFmtId="0" fontId="66" fillId="55" borderId="16" xfId="0" applyFont="1" applyFill="1" applyBorder="1" applyAlignment="1">
      <alignment horizontal="center" vertical="center"/>
    </xf>
    <xf numFmtId="49" fontId="15" fillId="56" borderId="17" xfId="0" applyNumberFormat="1" applyFont="1" applyFill="1" applyBorder="1" applyAlignment="1">
      <alignment horizontal="center" vertical="center"/>
    </xf>
    <xf numFmtId="0" fontId="67" fillId="35" borderId="16" xfId="0" applyFont="1" applyFill="1" applyBorder="1" applyAlignment="1">
      <alignment horizontal="center"/>
    </xf>
    <xf numFmtId="0" fontId="67" fillId="57" borderId="16" xfId="0" applyFont="1" applyFill="1" applyBorder="1" applyAlignment="1">
      <alignment horizontal="center"/>
    </xf>
    <xf numFmtId="0" fontId="68" fillId="58" borderId="16" xfId="0" applyFont="1" applyFill="1" applyBorder="1" applyAlignment="1">
      <alignment horizontal="center"/>
    </xf>
    <xf numFmtId="0" fontId="66" fillId="54" borderId="17" xfId="75" applyFont="1" applyFill="1" applyBorder="1" applyAlignment="1">
      <alignment horizontal="center" vertical="center"/>
      <protection/>
    </xf>
    <xf numFmtId="0" fontId="0" fillId="0" borderId="17" xfId="75" applyFont="1" applyFill="1" applyBorder="1" applyAlignment="1">
      <alignment horizontal="center" vertical="center"/>
      <protection/>
    </xf>
    <xf numFmtId="0" fontId="66" fillId="0" borderId="0" xfId="75" applyFont="1" applyFill="1" applyBorder="1" applyAlignment="1">
      <alignment horizontal="center" vertical="center"/>
      <protection/>
    </xf>
    <xf numFmtId="49" fontId="0" fillId="59" borderId="16" xfId="0" applyNumberFormat="1" applyFont="1" applyFill="1" applyBorder="1" applyAlignment="1">
      <alignment horizontal="center" vertical="center"/>
    </xf>
    <xf numFmtId="49" fontId="0" fillId="60" borderId="16" xfId="0" applyNumberFormat="1" applyFont="1" applyFill="1" applyBorder="1" applyAlignment="1">
      <alignment horizontal="center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66" fillId="54" borderId="27" xfId="75" applyFont="1" applyFill="1" applyBorder="1" applyAlignment="1">
      <alignment horizontal="center" vertical="center"/>
      <protection/>
    </xf>
    <xf numFmtId="0" fontId="66" fillId="54" borderId="28" xfId="75" applyFont="1" applyFill="1" applyBorder="1" applyAlignment="1">
      <alignment horizontal="center" vertical="center"/>
      <protection/>
    </xf>
    <xf numFmtId="0" fontId="66" fillId="54" borderId="15" xfId="75" applyFont="1" applyFill="1" applyBorder="1" applyAlignment="1">
      <alignment horizontal="center" vertical="center"/>
      <protection/>
    </xf>
    <xf numFmtId="0" fontId="66" fillId="54" borderId="29" xfId="75" applyFont="1" applyFill="1" applyBorder="1" applyAlignment="1">
      <alignment horizontal="center" vertical="center"/>
      <protection/>
    </xf>
    <xf numFmtId="49" fontId="69" fillId="61" borderId="16" xfId="75" applyNumberFormat="1" applyFont="1" applyFill="1" applyBorder="1" applyAlignment="1">
      <alignment horizontal="center" vertical="center"/>
      <protection/>
    </xf>
    <xf numFmtId="49" fontId="66" fillId="0" borderId="0" xfId="0" applyNumberFormat="1" applyFont="1" applyAlignment="1">
      <alignment horizontal="center" vertical="center"/>
    </xf>
    <xf numFmtId="49" fontId="25" fillId="62" borderId="3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" fillId="0" borderId="16" xfId="75" applyFont="1" applyFill="1" applyBorder="1" applyAlignment="1">
      <alignment horizontal="center" vertical="center"/>
      <protection/>
    </xf>
    <xf numFmtId="49" fontId="25" fillId="62" borderId="31" xfId="0" applyNumberFormat="1" applyFont="1" applyFill="1" applyBorder="1" applyAlignment="1">
      <alignment horizontal="left" vertical="center"/>
    </xf>
    <xf numFmtId="49" fontId="25" fillId="62" borderId="32" xfId="0" applyNumberFormat="1" applyFont="1" applyFill="1" applyBorder="1" applyAlignment="1">
      <alignment horizontal="left" vertical="center"/>
    </xf>
    <xf numFmtId="0" fontId="66" fillId="55" borderId="29" xfId="0" applyFont="1" applyFill="1" applyBorder="1" applyAlignment="1">
      <alignment horizontal="center" vertical="center"/>
    </xf>
    <xf numFmtId="0" fontId="1" fillId="0" borderId="0" xfId="75" applyFont="1" applyFill="1" applyBorder="1" applyAlignment="1">
      <alignment horizontal="center" vertical="center"/>
      <protection/>
    </xf>
    <xf numFmtId="49" fontId="1" fillId="0" borderId="0" xfId="0" applyNumberFormat="1" applyFont="1" applyAlignment="1">
      <alignment horizontal="center" vertical="center"/>
    </xf>
    <xf numFmtId="0" fontId="66" fillId="0" borderId="16" xfId="75" applyFont="1" applyFill="1" applyBorder="1" applyAlignment="1">
      <alignment horizontal="center" vertical="center"/>
      <protection/>
    </xf>
    <xf numFmtId="0" fontId="0" fillId="63" borderId="16" xfId="75" applyFont="1" applyFill="1" applyBorder="1" applyAlignment="1">
      <alignment horizontal="center" vertical="center"/>
      <protection/>
    </xf>
    <xf numFmtId="0" fontId="66" fillId="0" borderId="0" xfId="0" applyNumberFormat="1" applyFont="1" applyAlignment="1">
      <alignment horizontal="center" vertical="center"/>
    </xf>
    <xf numFmtId="49" fontId="26" fillId="62" borderId="33" xfId="0" applyNumberFormat="1" applyFont="1" applyFill="1" applyBorder="1" applyAlignment="1">
      <alignment vertical="center"/>
    </xf>
    <xf numFmtId="49" fontId="26" fillId="62" borderId="34" xfId="0" applyNumberFormat="1" applyFont="1" applyFill="1" applyBorder="1" applyAlignment="1">
      <alignment vertical="center"/>
    </xf>
    <xf numFmtId="49" fontId="26" fillId="62" borderId="3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3" fontId="17" fillId="62" borderId="36" xfId="0" applyNumberFormat="1" applyFont="1" applyFill="1" applyBorder="1" applyAlignment="1">
      <alignment horizontal="center" vertical="center"/>
    </xf>
    <xf numFmtId="49" fontId="17" fillId="56" borderId="37" xfId="0" applyNumberFormat="1" applyFont="1" applyFill="1" applyBorder="1" applyAlignment="1">
      <alignment horizontal="center" vertical="center"/>
    </xf>
    <xf numFmtId="49" fontId="17" fillId="56" borderId="38" xfId="0" applyNumberFormat="1" applyFont="1" applyFill="1" applyBorder="1" applyAlignment="1">
      <alignment horizontal="center" vertical="center"/>
    </xf>
    <xf numFmtId="49" fontId="17" fillId="56" borderId="18" xfId="0" applyNumberFormat="1" applyFont="1" applyFill="1" applyBorder="1" applyAlignment="1">
      <alignment horizontal="center" vertical="center"/>
    </xf>
    <xf numFmtId="3" fontId="17" fillId="62" borderId="17" xfId="0" applyNumberFormat="1" applyFont="1" applyFill="1" applyBorder="1" applyAlignment="1">
      <alignment horizontal="center" vertical="center"/>
    </xf>
    <xf numFmtId="0" fontId="0" fillId="64" borderId="17" xfId="75" applyFont="1" applyFill="1" applyBorder="1" applyAlignment="1">
      <alignment horizontal="center" vertical="center"/>
      <protection/>
    </xf>
    <xf numFmtId="0" fontId="0" fillId="64" borderId="16" xfId="75" applyFont="1" applyFill="1" applyBorder="1" applyAlignment="1">
      <alignment horizontal="center" vertical="center"/>
      <protection/>
    </xf>
    <xf numFmtId="49" fontId="25" fillId="0" borderId="0" xfId="0" applyNumberFormat="1" applyFont="1" applyFill="1" applyBorder="1" applyAlignment="1">
      <alignment horizontal="left" vertical="center"/>
    </xf>
    <xf numFmtId="0" fontId="0" fillId="65" borderId="16" xfId="75" applyFont="1" applyFill="1" applyBorder="1" applyAlignment="1">
      <alignment horizontal="center" vertical="center"/>
      <protection/>
    </xf>
    <xf numFmtId="0" fontId="0" fillId="66" borderId="17" xfId="75" applyFont="1" applyFill="1" applyBorder="1" applyAlignment="1">
      <alignment horizontal="center" vertical="center"/>
      <protection/>
    </xf>
    <xf numFmtId="49" fontId="66" fillId="61" borderId="16" xfId="75" applyNumberFormat="1" applyFont="1" applyFill="1" applyBorder="1" applyAlignment="1">
      <alignment horizontal="center" vertical="center"/>
      <protection/>
    </xf>
    <xf numFmtId="0" fontId="66" fillId="54" borderId="16" xfId="75" applyNumberFormat="1" applyFont="1" applyFill="1" applyBorder="1" applyAlignment="1">
      <alignment horizontal="center" vertical="center"/>
      <protection/>
    </xf>
    <xf numFmtId="0" fontId="0" fillId="67" borderId="16" xfId="75" applyFont="1" applyFill="1" applyBorder="1" applyAlignment="1">
      <alignment horizontal="center" vertical="center"/>
      <protection/>
    </xf>
    <xf numFmtId="0" fontId="0" fillId="68" borderId="16" xfId="75" applyFont="1" applyFill="1" applyBorder="1" applyAlignment="1">
      <alignment horizontal="center" vertical="center"/>
      <protection/>
    </xf>
    <xf numFmtId="0" fontId="1" fillId="68" borderId="16" xfId="75" applyFont="1" applyFill="1" applyBorder="1" applyAlignment="1">
      <alignment horizontal="center" vertical="center"/>
      <protection/>
    </xf>
    <xf numFmtId="0" fontId="1" fillId="68" borderId="16" xfId="75" applyNumberFormat="1" applyFont="1" applyFill="1" applyBorder="1" applyAlignment="1">
      <alignment horizontal="center" vertical="center"/>
      <protection/>
    </xf>
    <xf numFmtId="0" fontId="0" fillId="0" borderId="16" xfId="75" applyFont="1" applyFill="1" applyBorder="1" applyAlignment="1">
      <alignment horizontal="center" vertical="center"/>
      <protection/>
    </xf>
    <xf numFmtId="49" fontId="18" fillId="62" borderId="16" xfId="0" applyNumberFormat="1" applyFont="1" applyFill="1" applyBorder="1" applyAlignment="1">
      <alignment vertical="center"/>
    </xf>
    <xf numFmtId="49" fontId="30" fillId="62" borderId="16" xfId="0" applyNumberFormat="1" applyFont="1" applyFill="1" applyBorder="1" applyAlignment="1">
      <alignment vertical="center"/>
    </xf>
    <xf numFmtId="49" fontId="21" fillId="62" borderId="16" xfId="0" applyNumberFormat="1" applyFont="1" applyFill="1" applyBorder="1" applyAlignment="1">
      <alignment horizontal="left" vertical="center"/>
    </xf>
    <xf numFmtId="49" fontId="18" fillId="62" borderId="39" xfId="0" applyNumberFormat="1" applyFont="1" applyFill="1" applyBorder="1" applyAlignment="1">
      <alignment vertical="center"/>
    </xf>
    <xf numFmtId="49" fontId="18" fillId="62" borderId="40" xfId="0" applyNumberFormat="1" applyFont="1" applyFill="1" applyBorder="1" applyAlignment="1">
      <alignment vertical="center"/>
    </xf>
    <xf numFmtId="49" fontId="18" fillId="62" borderId="41" xfId="0" applyNumberFormat="1" applyFont="1" applyFill="1" applyBorder="1" applyAlignment="1">
      <alignment vertical="center"/>
    </xf>
    <xf numFmtId="49" fontId="18" fillId="62" borderId="16" xfId="0" applyNumberFormat="1" applyFont="1" applyFill="1" applyBorder="1" applyAlignment="1">
      <alignment horizontal="left" vertical="center"/>
    </xf>
    <xf numFmtId="49" fontId="17" fillId="62" borderId="42" xfId="0" applyNumberFormat="1" applyFont="1" applyFill="1" applyBorder="1" applyAlignment="1">
      <alignment horizontal="center" vertical="center"/>
    </xf>
    <xf numFmtId="49" fontId="17" fillId="62" borderId="43" xfId="0" applyNumberFormat="1" applyFont="1" applyFill="1" applyBorder="1" applyAlignment="1">
      <alignment horizontal="center" vertical="center"/>
    </xf>
    <xf numFmtId="49" fontId="17" fillId="62" borderId="44" xfId="0" applyNumberFormat="1" applyFont="1" applyFill="1" applyBorder="1" applyAlignment="1">
      <alignment horizontal="center" vertical="center"/>
    </xf>
    <xf numFmtId="0" fontId="17" fillId="56" borderId="19" xfId="0" applyFont="1" applyFill="1" applyBorder="1" applyAlignment="1">
      <alignment horizontal="center" vertical="center" wrapText="1"/>
    </xf>
    <xf numFmtId="0" fontId="17" fillId="69" borderId="20" xfId="0" applyFont="1" applyFill="1" applyBorder="1" applyAlignment="1">
      <alignment horizontal="center" vertical="center" wrapText="1"/>
    </xf>
    <xf numFmtId="0" fontId="17" fillId="69" borderId="21" xfId="0" applyFont="1" applyFill="1" applyBorder="1" applyAlignment="1">
      <alignment horizontal="center" vertical="center" wrapText="1"/>
    </xf>
    <xf numFmtId="0" fontId="17" fillId="69" borderId="24" xfId="0" applyFont="1" applyFill="1" applyBorder="1" applyAlignment="1">
      <alignment horizontal="center" vertical="center" wrapText="1"/>
    </xf>
    <xf numFmtId="0" fontId="17" fillId="69" borderId="25" xfId="0" applyFont="1" applyFill="1" applyBorder="1" applyAlignment="1">
      <alignment horizontal="center" vertical="center" wrapText="1"/>
    </xf>
    <xf numFmtId="0" fontId="17" fillId="69" borderId="26" xfId="0" applyFont="1" applyFill="1" applyBorder="1" applyAlignment="1">
      <alignment horizontal="center" vertical="center" wrapText="1"/>
    </xf>
    <xf numFmtId="49" fontId="17" fillId="70" borderId="32" xfId="0" applyNumberFormat="1" applyFont="1" applyFill="1" applyBorder="1" applyAlignment="1">
      <alignment horizontal="center" vertical="center"/>
    </xf>
    <xf numFmtId="49" fontId="17" fillId="70" borderId="30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7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7" fontId="12" fillId="71" borderId="16" xfId="0" applyNumberFormat="1" applyFont="1" applyFill="1" applyBorder="1" applyAlignment="1" quotePrefix="1">
      <alignment horizontal="center" vertical="center" textRotation="90"/>
    </xf>
    <xf numFmtId="49" fontId="12" fillId="71" borderId="16" xfId="0" applyNumberFormat="1" applyFont="1" applyFill="1" applyBorder="1" applyAlignment="1">
      <alignment horizontal="center" vertical="center" textRotation="90"/>
    </xf>
    <xf numFmtId="49" fontId="17" fillId="17" borderId="16" xfId="0" applyNumberFormat="1" applyFont="1" applyFill="1" applyBorder="1" applyAlignment="1">
      <alignment horizontal="center" vertical="center" textRotation="90"/>
    </xf>
    <xf numFmtId="49" fontId="13" fillId="72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17" fillId="70" borderId="19" xfId="0" applyNumberFormat="1" applyFont="1" applyFill="1" applyBorder="1" applyAlignment="1">
      <alignment horizontal="center" vertical="center"/>
    </xf>
    <xf numFmtId="49" fontId="17" fillId="70" borderId="20" xfId="0" applyNumberFormat="1" applyFont="1" applyFill="1" applyBorder="1" applyAlignment="1">
      <alignment horizontal="center" vertical="center"/>
    </xf>
    <xf numFmtId="49" fontId="17" fillId="70" borderId="21" xfId="0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49" fontId="23" fillId="0" borderId="19" xfId="0" applyNumberFormat="1" applyFont="1" applyBorder="1" applyAlignment="1">
      <alignment horizontal="justify" vertical="top" wrapText="1"/>
    </xf>
    <xf numFmtId="49" fontId="23" fillId="0" borderId="20" xfId="0" applyNumberFormat="1" applyFont="1" applyBorder="1" applyAlignment="1">
      <alignment horizontal="justify" vertical="top" wrapText="1"/>
    </xf>
    <xf numFmtId="49" fontId="23" fillId="0" borderId="21" xfId="0" applyNumberFormat="1" applyFont="1" applyBorder="1" applyAlignment="1">
      <alignment horizontal="justify" vertical="top" wrapText="1"/>
    </xf>
    <xf numFmtId="49" fontId="23" fillId="0" borderId="22" xfId="0" applyNumberFormat="1" applyFont="1" applyBorder="1" applyAlignment="1">
      <alignment horizontal="justify" vertical="top" wrapText="1"/>
    </xf>
    <xf numFmtId="49" fontId="23" fillId="0" borderId="0" xfId="0" applyNumberFormat="1" applyFont="1" applyBorder="1" applyAlignment="1">
      <alignment horizontal="justify" vertical="top" wrapText="1"/>
    </xf>
    <xf numFmtId="49" fontId="23" fillId="0" borderId="23" xfId="0" applyNumberFormat="1" applyFont="1" applyBorder="1" applyAlignment="1">
      <alignment horizontal="justify" vertical="top" wrapText="1"/>
    </xf>
    <xf numFmtId="49" fontId="23" fillId="0" borderId="24" xfId="0" applyNumberFormat="1" applyFont="1" applyBorder="1" applyAlignment="1">
      <alignment horizontal="justify" vertical="top" wrapText="1"/>
    </xf>
    <xf numFmtId="49" fontId="23" fillId="0" borderId="25" xfId="0" applyNumberFormat="1" applyFont="1" applyBorder="1" applyAlignment="1">
      <alignment horizontal="justify" vertical="top" wrapText="1"/>
    </xf>
    <xf numFmtId="49" fontId="23" fillId="0" borderId="26" xfId="0" applyNumberFormat="1" applyFont="1" applyBorder="1" applyAlignment="1">
      <alignment horizontal="justify" vertical="top" wrapText="1"/>
    </xf>
    <xf numFmtId="14" fontId="17" fillId="62" borderId="45" xfId="0" applyNumberFormat="1" applyFont="1" applyFill="1" applyBorder="1" applyAlignment="1">
      <alignment horizontal="center" vertical="center"/>
    </xf>
    <xf numFmtId="14" fontId="17" fillId="62" borderId="46" xfId="0" applyNumberFormat="1" applyFont="1" applyFill="1" applyBorder="1" applyAlignment="1">
      <alignment horizontal="center" vertical="center"/>
    </xf>
    <xf numFmtId="14" fontId="17" fillId="62" borderId="47" xfId="0" applyNumberFormat="1" applyFont="1" applyFill="1" applyBorder="1" applyAlignment="1">
      <alignment horizontal="center" vertical="center"/>
    </xf>
    <xf numFmtId="0" fontId="17" fillId="62" borderId="46" xfId="0" applyFont="1" applyFill="1" applyBorder="1" applyAlignment="1">
      <alignment horizontal="center" vertical="center"/>
    </xf>
    <xf numFmtId="0" fontId="17" fillId="62" borderId="47" xfId="0" applyFont="1" applyFill="1" applyBorder="1" applyAlignment="1">
      <alignment horizontal="center" vertical="center"/>
    </xf>
    <xf numFmtId="49" fontId="17" fillId="17" borderId="17" xfId="0" applyNumberFormat="1" applyFont="1" applyFill="1" applyBorder="1" applyAlignment="1">
      <alignment horizontal="center" vertical="center" textRotation="90"/>
    </xf>
    <xf numFmtId="49" fontId="71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vertical="center"/>
    </xf>
    <xf numFmtId="17" fontId="12" fillId="71" borderId="16" xfId="0" applyNumberFormat="1" applyFont="1" applyFill="1" applyBorder="1" applyAlignment="1">
      <alignment horizontal="center" vertical="center" textRotation="90"/>
    </xf>
    <xf numFmtId="49" fontId="0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18" fillId="62" borderId="17" xfId="0" applyNumberFormat="1" applyFont="1" applyFill="1" applyBorder="1" applyAlignment="1">
      <alignment horizontal="left" vertical="center"/>
    </xf>
    <xf numFmtId="17" fontId="12" fillId="71" borderId="17" xfId="0" applyNumberFormat="1" applyFont="1" applyFill="1" applyBorder="1" applyAlignment="1" quotePrefix="1">
      <alignment horizontal="center" vertical="center" textRotation="90"/>
    </xf>
    <xf numFmtId="49" fontId="18" fillId="62" borderId="15" xfId="0" applyNumberFormat="1" applyFont="1" applyFill="1" applyBorder="1" applyAlignment="1">
      <alignment vertical="center"/>
    </xf>
    <xf numFmtId="49" fontId="24" fillId="72" borderId="31" xfId="0" applyNumberFormat="1" applyFont="1" applyFill="1" applyBorder="1" applyAlignment="1">
      <alignment horizontal="center" vertical="center"/>
    </xf>
    <xf numFmtId="49" fontId="24" fillId="72" borderId="32" xfId="0" applyNumberFormat="1" applyFont="1" applyFill="1" applyBorder="1" applyAlignment="1">
      <alignment horizontal="center" vertical="center"/>
    </xf>
    <xf numFmtId="49" fontId="24" fillId="72" borderId="30" xfId="0" applyNumberFormat="1" applyFont="1" applyFill="1" applyBorder="1" applyAlignment="1">
      <alignment horizontal="center" vertical="center"/>
    </xf>
    <xf numFmtId="49" fontId="12" fillId="69" borderId="31" xfId="0" applyNumberFormat="1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30" xfId="0" applyFill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49" fontId="13" fillId="72" borderId="17" xfId="0" applyNumberFormat="1" applyFont="1" applyFill="1" applyBorder="1" applyAlignment="1">
      <alignment horizontal="center" vertical="center"/>
    </xf>
    <xf numFmtId="49" fontId="21" fillId="62" borderId="31" xfId="0" applyNumberFormat="1" applyFont="1" applyFill="1" applyBorder="1" applyAlignment="1">
      <alignment horizontal="center" vertical="center"/>
    </xf>
    <xf numFmtId="49" fontId="21" fillId="62" borderId="32" xfId="0" applyNumberFormat="1" applyFont="1" applyFill="1" applyBorder="1" applyAlignment="1">
      <alignment horizontal="center" vertical="center"/>
    </xf>
    <xf numFmtId="49" fontId="21" fillId="62" borderId="30" xfId="0" applyNumberFormat="1" applyFont="1" applyFill="1" applyBorder="1" applyAlignment="1">
      <alignment horizontal="center" vertical="center"/>
    </xf>
    <xf numFmtId="49" fontId="18" fillId="62" borderId="15" xfId="0" applyNumberFormat="1" applyFont="1" applyFill="1" applyBorder="1" applyAlignment="1">
      <alignment horizontal="left" vertical="center"/>
    </xf>
    <xf numFmtId="49" fontId="18" fillId="62" borderId="45" xfId="0" applyNumberFormat="1" applyFont="1" applyFill="1" applyBorder="1" applyAlignment="1">
      <alignment horizontal="left" vertical="center"/>
    </xf>
    <xf numFmtId="49" fontId="18" fillId="62" borderId="46" xfId="0" applyNumberFormat="1" applyFont="1" applyFill="1" applyBorder="1" applyAlignment="1">
      <alignment horizontal="left" vertical="center"/>
    </xf>
    <xf numFmtId="49" fontId="21" fillId="62" borderId="17" xfId="0" applyNumberFormat="1" applyFont="1" applyFill="1" applyBorder="1" applyAlignment="1">
      <alignment vertical="center"/>
    </xf>
    <xf numFmtId="49" fontId="18" fillId="62" borderId="17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" fontId="12" fillId="71" borderId="17" xfId="0" applyNumberFormat="1" applyFont="1" applyFill="1" applyBorder="1" applyAlignment="1">
      <alignment horizontal="center" vertical="center" textRotation="90"/>
    </xf>
    <xf numFmtId="49" fontId="18" fillId="62" borderId="48" xfId="0" applyNumberFormat="1" applyFont="1" applyFill="1" applyBorder="1" applyAlignment="1">
      <alignment horizontal="left" vertical="center"/>
    </xf>
    <xf numFmtId="49" fontId="18" fillId="62" borderId="49" xfId="0" applyNumberFormat="1" applyFont="1" applyFill="1" applyBorder="1" applyAlignment="1">
      <alignment horizontal="left" vertical="center"/>
    </xf>
    <xf numFmtId="49" fontId="18" fillId="62" borderId="50" xfId="0" applyNumberFormat="1" applyFont="1" applyFill="1" applyBorder="1" applyAlignment="1">
      <alignment horizontal="left" vertical="center"/>
    </xf>
    <xf numFmtId="49" fontId="25" fillId="62" borderId="31" xfId="0" applyNumberFormat="1" applyFont="1" applyFill="1" applyBorder="1" applyAlignment="1">
      <alignment horizontal="left" vertical="center"/>
    </xf>
    <xf numFmtId="49" fontId="25" fillId="62" borderId="32" xfId="0" applyNumberFormat="1" applyFont="1" applyFill="1" applyBorder="1" applyAlignment="1">
      <alignment horizontal="left" vertical="center"/>
    </xf>
    <xf numFmtId="49" fontId="25" fillId="62" borderId="30" xfId="0" applyNumberFormat="1" applyFont="1" applyFill="1" applyBorder="1" applyAlignment="1">
      <alignment horizontal="left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Followed Hyperlink" xfId="76"/>
    <cellStyle name="Currency" xfId="77"/>
    <cellStyle name="Currency [0]" xfId="78"/>
    <cellStyle name="Neutro" xfId="79"/>
    <cellStyle name="Nota" xfId="80"/>
    <cellStyle name="Output" xfId="81"/>
    <cellStyle name="Percent" xfId="82"/>
    <cellStyle name="Ruim" xfId="83"/>
    <cellStyle name="Saída" xfId="84"/>
    <cellStyle name="Separador de milhares [" xfId="85"/>
    <cellStyle name="Comma [0]" xfId="86"/>
    <cellStyle name="Texto de Aviso" xfId="87"/>
    <cellStyle name="Texto Explicativo" xfId="88"/>
    <cellStyle name="Title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295275</xdr:colOff>
      <xdr:row>54</xdr:row>
      <xdr:rowOff>161925</xdr:rowOff>
    </xdr:from>
    <xdr:to>
      <xdr:col>22</xdr:col>
      <xdr:colOff>295275</xdr:colOff>
      <xdr:row>56</xdr:row>
      <xdr:rowOff>0</xdr:rowOff>
    </xdr:to>
    <xdr:sp fLocksText="0">
      <xdr:nvSpPr>
        <xdr:cNvPr id="1" name="CaixaTexto5"/>
        <xdr:cNvSpPr txBox="1">
          <a:spLocks noChangeArrowheads="1"/>
        </xdr:cNvSpPr>
      </xdr:nvSpPr>
      <xdr:spPr>
        <a:xfrm>
          <a:off x="6629400" y="89439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200025</xdr:rowOff>
    </xdr:from>
    <xdr:to>
      <xdr:col>38</xdr:col>
      <xdr:colOff>47625</xdr:colOff>
      <xdr:row>1</xdr:row>
      <xdr:rowOff>171450</xdr:rowOff>
    </xdr:to>
    <xdr:sp>
      <xdr:nvSpPr>
        <xdr:cNvPr id="2" name="Shape 88"/>
        <xdr:cNvSpPr>
          <a:spLocks/>
        </xdr:cNvSpPr>
      </xdr:nvSpPr>
      <xdr:spPr>
        <a:xfrm>
          <a:off x="133350" y="200025"/>
          <a:ext cx="11334750" cy="1085850"/>
        </a:xfrm>
        <a:prstGeom prst="rect">
          <a:avLst/>
        </a:prstGeom>
        <a:solidFill>
          <a:srgbClr val="347C36"/>
        </a:solidFill>
        <a:ln w="9525" cmpd="sng">
          <a:noFill/>
        </a:ln>
      </xdr:spPr>
      <xdr:txBody>
        <a:bodyPr vertOverflow="clip" wrap="square" lIns="91425" tIns="45700" rIns="91425" bIns="457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295275</xdr:colOff>
      <xdr:row>0</xdr:row>
      <xdr:rowOff>361950</xdr:rowOff>
    </xdr:from>
    <xdr:to>
      <xdr:col>26</xdr:col>
      <xdr:colOff>0</xdr:colOff>
      <xdr:row>0</xdr:row>
      <xdr:rowOff>1114425</xdr:rowOff>
    </xdr:to>
    <xdr:pic>
      <xdr:nvPicPr>
        <xdr:cNvPr id="3" name="Shap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61950"/>
          <a:ext cx="4152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6"/>
  <sheetViews>
    <sheetView showGridLines="0" tabSelected="1" zoomScalePageLayoutView="0" workbookViewId="0" topLeftCell="A10">
      <selection activeCell="W19" sqref="W19"/>
    </sheetView>
  </sheetViews>
  <sheetFormatPr defaultColWidth="9.140625" defaultRowHeight="8.25" customHeight="1"/>
  <cols>
    <col min="1" max="1" width="1.57421875" style="1" customWidth="1"/>
    <col min="2" max="2" width="4.421875" style="1" customWidth="1"/>
    <col min="3" max="3" width="4.57421875" style="1" customWidth="1"/>
    <col min="4" max="15" width="4.421875" style="1" customWidth="1"/>
    <col min="16" max="16" width="5.57421875" style="1" customWidth="1"/>
    <col min="17" max="18" width="4.421875" style="1" customWidth="1"/>
    <col min="19" max="19" width="7.8515625" style="1" customWidth="1"/>
    <col min="20" max="20" width="4.57421875" style="1" customWidth="1"/>
    <col min="21" max="37" width="4.421875" style="1" customWidth="1"/>
    <col min="38" max="38" width="5.421875" style="1" customWidth="1"/>
    <col min="39" max="39" width="2.140625" style="1" customWidth="1"/>
    <col min="40" max="40" width="4.57421875" style="2" customWidth="1"/>
    <col min="41" max="16384" width="9.140625" style="1" customWidth="1"/>
  </cols>
  <sheetData>
    <row r="1" spans="2:38" ht="87.75" customHeight="1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2:38" ht="25.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</row>
    <row r="3" spans="2:38" ht="27.75">
      <c r="B3" s="162" t="s">
        <v>37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</row>
    <row r="4" spans="2:38" ht="5.2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2:42" ht="12">
      <c r="B5" s="48"/>
      <c r="C5" s="49"/>
      <c r="D5" s="64">
        <v>4</v>
      </c>
      <c r="E5" s="64">
        <v>4</v>
      </c>
      <c r="F5" s="64">
        <v>4</v>
      </c>
      <c r="G5" s="64">
        <v>4</v>
      </c>
      <c r="H5" s="64">
        <v>4</v>
      </c>
      <c r="I5" s="64">
        <v>1</v>
      </c>
      <c r="J5" s="51"/>
      <c r="K5" s="52"/>
      <c r="L5" s="52"/>
      <c r="M5" s="52"/>
      <c r="N5" s="52"/>
      <c r="O5" s="52"/>
      <c r="P5" s="52"/>
      <c r="Q5" s="52"/>
      <c r="R5" s="52"/>
      <c r="S5" s="52"/>
      <c r="T5" s="53"/>
      <c r="AN5" s="1"/>
      <c r="AP5" s="2"/>
    </row>
    <row r="6" spans="2:42" ht="12.75" customHeight="1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U6" s="164" t="s">
        <v>21</v>
      </c>
      <c r="V6" s="18" t="s">
        <v>1</v>
      </c>
      <c r="W6" s="19" t="s">
        <v>2</v>
      </c>
      <c r="X6" s="19" t="s">
        <v>3</v>
      </c>
      <c r="Y6" s="19" t="s">
        <v>4</v>
      </c>
      <c r="Z6" s="19" t="s">
        <v>5</v>
      </c>
      <c r="AA6" s="19" t="s">
        <v>6</v>
      </c>
      <c r="AB6" s="20" t="s">
        <v>7</v>
      </c>
      <c r="AC6" s="156"/>
      <c r="AD6" s="175" t="s">
        <v>0</v>
      </c>
      <c r="AE6" s="175"/>
      <c r="AF6" s="175"/>
      <c r="AG6" s="175"/>
      <c r="AH6" s="175"/>
      <c r="AI6" s="175"/>
      <c r="AJ6" s="175"/>
      <c r="AK6" s="175"/>
      <c r="AL6" s="175"/>
      <c r="AN6" s="1"/>
      <c r="AP6" s="2"/>
    </row>
    <row r="7" spans="2:40" ht="12" customHeight="1"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U7" s="164"/>
      <c r="V7" s="62"/>
      <c r="W7" s="63"/>
      <c r="X7" s="63"/>
      <c r="Y7" s="63"/>
      <c r="Z7" s="63"/>
      <c r="AA7" s="63"/>
      <c r="AB7" s="62">
        <f>1+AA7</f>
        <v>1</v>
      </c>
      <c r="AC7" s="156"/>
      <c r="AD7" s="163" t="s">
        <v>42</v>
      </c>
      <c r="AE7" s="163"/>
      <c r="AF7" s="163"/>
      <c r="AG7" s="163"/>
      <c r="AH7" s="163"/>
      <c r="AI7" s="163"/>
      <c r="AJ7" s="163"/>
      <c r="AK7" s="163"/>
      <c r="AL7" s="163"/>
      <c r="AN7" s="1"/>
    </row>
    <row r="8" spans="2:40" ht="17.25" customHeight="1">
      <c r="B8" s="184" t="s">
        <v>39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U8" s="164"/>
      <c r="V8" s="62">
        <f>1+AB7</f>
        <v>2</v>
      </c>
      <c r="W8" s="94">
        <f aca="true" t="shared" si="0" ref="W8:AB8">1+V8</f>
        <v>3</v>
      </c>
      <c r="X8" s="94">
        <f t="shared" si="0"/>
        <v>4</v>
      </c>
      <c r="Y8" s="94">
        <f t="shared" si="0"/>
        <v>5</v>
      </c>
      <c r="Z8" s="94">
        <f t="shared" si="0"/>
        <v>6</v>
      </c>
      <c r="AA8" s="94">
        <f t="shared" si="0"/>
        <v>7</v>
      </c>
      <c r="AB8" s="62">
        <f t="shared" si="0"/>
        <v>8</v>
      </c>
      <c r="AC8" s="156"/>
      <c r="AD8" s="183"/>
      <c r="AE8" s="183"/>
      <c r="AF8" s="183"/>
      <c r="AG8" s="183"/>
      <c r="AH8" s="183"/>
      <c r="AI8" s="183"/>
      <c r="AJ8" s="183"/>
      <c r="AK8" s="183"/>
      <c r="AL8" s="183"/>
      <c r="AN8" s="1"/>
    </row>
    <row r="9" spans="2:40" ht="12" customHeight="1"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U9" s="164"/>
      <c r="V9" s="62">
        <f>1+AB8</f>
        <v>9</v>
      </c>
      <c r="W9" s="94">
        <f aca="true" t="shared" si="1" ref="W9:AB9">1+V9</f>
        <v>10</v>
      </c>
      <c r="X9" s="94">
        <f t="shared" si="1"/>
        <v>11</v>
      </c>
      <c r="Y9" s="94">
        <f t="shared" si="1"/>
        <v>12</v>
      </c>
      <c r="Z9" s="94">
        <f t="shared" si="1"/>
        <v>13</v>
      </c>
      <c r="AA9" s="94">
        <f t="shared" si="1"/>
        <v>14</v>
      </c>
      <c r="AB9" s="62">
        <f t="shared" si="1"/>
        <v>15</v>
      </c>
      <c r="AC9" s="156"/>
      <c r="AD9" s="163"/>
      <c r="AE9" s="163"/>
      <c r="AF9" s="163"/>
      <c r="AG9" s="163"/>
      <c r="AH9" s="163"/>
      <c r="AI9" s="163"/>
      <c r="AJ9" s="163"/>
      <c r="AK9" s="163"/>
      <c r="AL9" s="163"/>
      <c r="AN9" s="1"/>
    </row>
    <row r="10" spans="2:40" ht="18" customHeight="1">
      <c r="B10" s="184" t="s">
        <v>59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U10" s="164"/>
      <c r="V10" s="62">
        <f>1+AB9</f>
        <v>16</v>
      </c>
      <c r="W10" s="94">
        <f aca="true" t="shared" si="2" ref="W10:AB10">1+V10</f>
        <v>17</v>
      </c>
      <c r="X10" s="94">
        <f t="shared" si="2"/>
        <v>18</v>
      </c>
      <c r="Y10" s="94">
        <f t="shared" si="2"/>
        <v>19</v>
      </c>
      <c r="Z10" s="94">
        <f t="shared" si="2"/>
        <v>20</v>
      </c>
      <c r="AA10" s="94">
        <f t="shared" si="2"/>
        <v>21</v>
      </c>
      <c r="AB10" s="62">
        <f t="shared" si="2"/>
        <v>22</v>
      </c>
      <c r="AC10" s="156"/>
      <c r="AD10" s="182"/>
      <c r="AE10" s="182"/>
      <c r="AF10" s="182"/>
      <c r="AG10" s="182"/>
      <c r="AH10" s="182"/>
      <c r="AI10" s="182"/>
      <c r="AJ10" s="182"/>
      <c r="AK10" s="182"/>
      <c r="AL10" s="182"/>
      <c r="AN10" s="1"/>
    </row>
    <row r="11" spans="2:40" ht="12" customHeight="1"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U11" s="164"/>
      <c r="V11" s="62">
        <f>1+AB10</f>
        <v>23</v>
      </c>
      <c r="W11" s="94">
        <f aca="true" t="shared" si="3" ref="W11:AB12">1+V11</f>
        <v>24</v>
      </c>
      <c r="X11" s="94">
        <f t="shared" si="3"/>
        <v>25</v>
      </c>
      <c r="Y11" s="94">
        <f t="shared" si="3"/>
        <v>26</v>
      </c>
      <c r="Z11" s="94">
        <f t="shared" si="3"/>
        <v>27</v>
      </c>
      <c r="AA11" s="94">
        <f t="shared" si="3"/>
        <v>28</v>
      </c>
      <c r="AB11" s="62">
        <f t="shared" si="3"/>
        <v>29</v>
      </c>
      <c r="AC11" s="156"/>
      <c r="AD11" s="182"/>
      <c r="AE11" s="182"/>
      <c r="AF11" s="182"/>
      <c r="AG11" s="182"/>
      <c r="AH11" s="182"/>
      <c r="AI11" s="182"/>
      <c r="AJ11" s="182"/>
      <c r="AK11" s="182"/>
      <c r="AL11" s="182"/>
      <c r="AN11" s="1"/>
    </row>
    <row r="12" spans="2:40" ht="12" customHeight="1"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U12" s="164"/>
      <c r="V12" s="62">
        <f>1+AB11</f>
        <v>30</v>
      </c>
      <c r="W12" s="94">
        <f t="shared" si="3"/>
        <v>31</v>
      </c>
      <c r="X12" s="63"/>
      <c r="Y12" s="63"/>
      <c r="Z12" s="63"/>
      <c r="AA12" s="63"/>
      <c r="AB12" s="62"/>
      <c r="AC12" s="156"/>
      <c r="AD12" s="176"/>
      <c r="AE12" s="177"/>
      <c r="AF12" s="177"/>
      <c r="AG12" s="177"/>
      <c r="AH12" s="177"/>
      <c r="AI12" s="177"/>
      <c r="AJ12" s="177"/>
      <c r="AK12" s="177"/>
      <c r="AL12" s="178"/>
      <c r="AN12" s="1"/>
    </row>
    <row r="13" spans="2:40" ht="12">
      <c r="B13" s="48"/>
      <c r="C13" s="49"/>
      <c r="D13" s="64">
        <v>0</v>
      </c>
      <c r="E13" s="64">
        <v>1</v>
      </c>
      <c r="F13" s="64">
        <v>1</v>
      </c>
      <c r="G13" s="64">
        <v>1</v>
      </c>
      <c r="H13" s="64">
        <v>1</v>
      </c>
      <c r="I13" s="50"/>
      <c r="J13" s="51"/>
      <c r="K13" s="52"/>
      <c r="L13" s="52"/>
      <c r="M13" s="52"/>
      <c r="N13" s="52"/>
      <c r="O13" s="52"/>
      <c r="P13" s="52"/>
      <c r="Q13" s="52"/>
      <c r="R13" s="52"/>
      <c r="S13" s="52"/>
      <c r="T13" s="53"/>
      <c r="W13" s="81"/>
      <c r="X13" s="73"/>
      <c r="Y13" s="73"/>
      <c r="Z13" s="73"/>
      <c r="AA13" s="73"/>
      <c r="AN13" s="1"/>
    </row>
    <row r="14" spans="2:49" ht="12.75" customHeight="1">
      <c r="B14" s="164" t="s">
        <v>22</v>
      </c>
      <c r="C14" s="4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67" t="s">
        <v>7</v>
      </c>
      <c r="J14" s="156"/>
      <c r="K14" s="133" t="s">
        <v>0</v>
      </c>
      <c r="L14" s="133"/>
      <c r="M14" s="133"/>
      <c r="N14" s="133"/>
      <c r="O14" s="133"/>
      <c r="P14" s="133"/>
      <c r="Q14" s="133"/>
      <c r="R14" s="133"/>
      <c r="S14" s="133"/>
      <c r="U14" s="185" t="s">
        <v>23</v>
      </c>
      <c r="V14" s="4" t="s">
        <v>1</v>
      </c>
      <c r="W14" s="5" t="s">
        <v>2</v>
      </c>
      <c r="X14" s="5" t="s">
        <v>3</v>
      </c>
      <c r="Y14" s="5" t="s">
        <v>4</v>
      </c>
      <c r="Z14" s="5" t="s">
        <v>5</v>
      </c>
      <c r="AA14" s="5" t="s">
        <v>6</v>
      </c>
      <c r="AB14" s="67" t="s">
        <v>7</v>
      </c>
      <c r="AC14" s="156" t="s">
        <v>47</v>
      </c>
      <c r="AD14" s="133" t="s">
        <v>0</v>
      </c>
      <c r="AE14" s="133"/>
      <c r="AF14" s="133"/>
      <c r="AG14" s="133"/>
      <c r="AH14" s="133"/>
      <c r="AI14" s="133"/>
      <c r="AJ14" s="133"/>
      <c r="AK14" s="133"/>
      <c r="AL14" s="133"/>
      <c r="AN14" s="1"/>
      <c r="AO14" s="158"/>
      <c r="AP14" s="158"/>
      <c r="AQ14" s="158"/>
      <c r="AR14" s="158"/>
      <c r="AS14" s="158"/>
      <c r="AT14" s="158"/>
      <c r="AU14" s="158"/>
      <c r="AV14" s="158"/>
      <c r="AW14" s="158"/>
    </row>
    <row r="15" spans="2:40" ht="12">
      <c r="B15" s="164"/>
      <c r="C15" s="70"/>
      <c r="D15" s="55"/>
      <c r="E15" s="94">
        <f aca="true" t="shared" si="4" ref="D15:I18">1+D15</f>
        <v>1</v>
      </c>
      <c r="F15" s="94">
        <f t="shared" si="4"/>
        <v>2</v>
      </c>
      <c r="G15" s="94">
        <f t="shared" si="4"/>
        <v>3</v>
      </c>
      <c r="H15" s="94">
        <f t="shared" si="4"/>
        <v>4</v>
      </c>
      <c r="I15" s="68">
        <f t="shared" si="4"/>
        <v>5</v>
      </c>
      <c r="J15" s="156"/>
      <c r="K15" s="165" t="s">
        <v>34</v>
      </c>
      <c r="L15" s="106"/>
      <c r="M15" s="106"/>
      <c r="N15" s="106"/>
      <c r="O15" s="106"/>
      <c r="P15" s="106"/>
      <c r="Q15" s="106"/>
      <c r="R15" s="106"/>
      <c r="S15" s="106"/>
      <c r="U15" s="185"/>
      <c r="V15" s="70"/>
      <c r="W15" s="55"/>
      <c r="X15" s="55"/>
      <c r="Y15" s="55"/>
      <c r="Z15" s="95">
        <f aca="true" t="shared" si="5" ref="W15:AB19">1+Y15</f>
        <v>1</v>
      </c>
      <c r="AA15" s="95">
        <f t="shared" si="5"/>
        <v>2</v>
      </c>
      <c r="AB15" s="62">
        <f t="shared" si="5"/>
        <v>3</v>
      </c>
      <c r="AC15" s="156"/>
      <c r="AD15" s="179" t="s">
        <v>68</v>
      </c>
      <c r="AE15" s="112"/>
      <c r="AF15" s="112"/>
      <c r="AG15" s="112"/>
      <c r="AH15" s="112"/>
      <c r="AI15" s="112"/>
      <c r="AJ15" s="112"/>
      <c r="AK15" s="112"/>
      <c r="AL15" s="112"/>
      <c r="AN15" s="1"/>
    </row>
    <row r="16" spans="2:40" ht="12">
      <c r="B16" s="164"/>
      <c r="C16" s="70">
        <f>1+I15</f>
        <v>6</v>
      </c>
      <c r="D16" s="57">
        <f t="shared" si="4"/>
        <v>7</v>
      </c>
      <c r="E16" s="94">
        <f t="shared" si="4"/>
        <v>8</v>
      </c>
      <c r="F16" s="94">
        <f t="shared" si="4"/>
        <v>9</v>
      </c>
      <c r="G16" s="94">
        <f t="shared" si="4"/>
        <v>10</v>
      </c>
      <c r="H16" s="94">
        <f t="shared" si="4"/>
        <v>11</v>
      </c>
      <c r="I16" s="68">
        <f t="shared" si="4"/>
        <v>12</v>
      </c>
      <c r="J16" s="156"/>
      <c r="K16" s="165" t="s">
        <v>56</v>
      </c>
      <c r="L16" s="106"/>
      <c r="M16" s="106"/>
      <c r="N16" s="106"/>
      <c r="O16" s="106"/>
      <c r="P16" s="106"/>
      <c r="Q16" s="106"/>
      <c r="R16" s="106"/>
      <c r="S16" s="106"/>
      <c r="U16" s="185"/>
      <c r="V16" s="70">
        <f>1+AB15</f>
        <v>4</v>
      </c>
      <c r="W16" s="95">
        <f t="shared" si="5"/>
        <v>5</v>
      </c>
      <c r="X16" s="95">
        <f t="shared" si="5"/>
        <v>6</v>
      </c>
      <c r="Y16" s="95">
        <f t="shared" si="5"/>
        <v>7</v>
      </c>
      <c r="Z16" s="95">
        <f t="shared" si="5"/>
        <v>8</v>
      </c>
      <c r="AA16" s="95">
        <f t="shared" si="5"/>
        <v>9</v>
      </c>
      <c r="AB16" s="62">
        <f t="shared" si="5"/>
        <v>10</v>
      </c>
      <c r="AC16" s="156"/>
      <c r="AD16" s="179" t="s">
        <v>70</v>
      </c>
      <c r="AE16" s="112"/>
      <c r="AF16" s="112"/>
      <c r="AG16" s="112"/>
      <c r="AH16" s="112"/>
      <c r="AI16" s="112"/>
      <c r="AJ16" s="112"/>
      <c r="AK16" s="112"/>
      <c r="AL16" s="112"/>
      <c r="AN16" s="1"/>
    </row>
    <row r="17" spans="2:50" ht="12">
      <c r="B17" s="164"/>
      <c r="C17" s="70">
        <f>1+I16</f>
        <v>13</v>
      </c>
      <c r="D17" s="94">
        <f t="shared" si="4"/>
        <v>14</v>
      </c>
      <c r="E17" s="94">
        <f t="shared" si="4"/>
        <v>15</v>
      </c>
      <c r="F17" s="94">
        <f t="shared" si="4"/>
        <v>16</v>
      </c>
      <c r="G17" s="94">
        <f t="shared" si="4"/>
        <v>17</v>
      </c>
      <c r="H17" s="94">
        <f t="shared" si="4"/>
        <v>18</v>
      </c>
      <c r="I17" s="68">
        <f t="shared" si="4"/>
        <v>19</v>
      </c>
      <c r="J17" s="156"/>
      <c r="K17" s="165" t="s">
        <v>43</v>
      </c>
      <c r="L17" s="106"/>
      <c r="M17" s="106"/>
      <c r="N17" s="106"/>
      <c r="O17" s="106"/>
      <c r="P17" s="106"/>
      <c r="Q17" s="106"/>
      <c r="R17" s="106"/>
      <c r="S17" s="106"/>
      <c r="U17" s="185"/>
      <c r="V17" s="70">
        <f>1+AB16</f>
        <v>11</v>
      </c>
      <c r="W17" s="57">
        <f t="shared" si="5"/>
        <v>12</v>
      </c>
      <c r="X17" s="95">
        <f t="shared" si="5"/>
        <v>13</v>
      </c>
      <c r="Y17" s="95">
        <f t="shared" si="5"/>
        <v>14</v>
      </c>
      <c r="Z17" s="95">
        <f t="shared" si="5"/>
        <v>15</v>
      </c>
      <c r="AA17" s="95">
        <f t="shared" si="5"/>
        <v>16</v>
      </c>
      <c r="AB17" s="62">
        <f t="shared" si="5"/>
        <v>17</v>
      </c>
      <c r="AC17" s="156"/>
      <c r="AD17" s="179" t="s">
        <v>69</v>
      </c>
      <c r="AE17" s="112"/>
      <c r="AF17" s="112"/>
      <c r="AG17" s="112"/>
      <c r="AH17" s="112"/>
      <c r="AI17" s="112"/>
      <c r="AJ17" s="112"/>
      <c r="AK17" s="112"/>
      <c r="AL17" s="112"/>
      <c r="AN17" s="1"/>
      <c r="AP17" s="126"/>
      <c r="AQ17" s="126"/>
      <c r="AR17" s="126"/>
      <c r="AS17" s="126"/>
      <c r="AT17" s="126"/>
      <c r="AU17" s="126"/>
      <c r="AV17" s="126"/>
      <c r="AW17" s="126"/>
      <c r="AX17" s="126"/>
    </row>
    <row r="18" spans="2:50" ht="12">
      <c r="B18" s="164"/>
      <c r="C18" s="79">
        <f>1+I17</f>
        <v>20</v>
      </c>
      <c r="D18" s="94">
        <f t="shared" si="4"/>
        <v>21</v>
      </c>
      <c r="E18" s="94">
        <f t="shared" si="4"/>
        <v>22</v>
      </c>
      <c r="F18" s="94">
        <f t="shared" si="4"/>
        <v>23</v>
      </c>
      <c r="G18" s="94">
        <f t="shared" si="4"/>
        <v>24</v>
      </c>
      <c r="H18" s="94">
        <f t="shared" si="4"/>
        <v>25</v>
      </c>
      <c r="I18" s="69">
        <f t="shared" si="4"/>
        <v>26</v>
      </c>
      <c r="J18" s="156"/>
      <c r="K18" s="180"/>
      <c r="L18" s="181"/>
      <c r="M18" s="181"/>
      <c r="N18" s="181"/>
      <c r="O18" s="181"/>
      <c r="P18" s="181"/>
      <c r="Q18" s="181"/>
      <c r="R18" s="181"/>
      <c r="S18" s="179"/>
      <c r="U18" s="185"/>
      <c r="V18" s="71">
        <f>1+AB17</f>
        <v>18</v>
      </c>
      <c r="W18" s="97">
        <f>1+V18</f>
        <v>19</v>
      </c>
      <c r="X18" s="97">
        <f t="shared" si="5"/>
        <v>20</v>
      </c>
      <c r="Y18" s="97">
        <f t="shared" si="5"/>
        <v>21</v>
      </c>
      <c r="Z18" s="97">
        <f t="shared" si="5"/>
        <v>22</v>
      </c>
      <c r="AA18" s="97">
        <f t="shared" si="5"/>
        <v>23</v>
      </c>
      <c r="AB18" s="62">
        <f t="shared" si="5"/>
        <v>24</v>
      </c>
      <c r="AC18" s="156"/>
      <c r="AD18" s="189" t="s">
        <v>44</v>
      </c>
      <c r="AE18" s="190"/>
      <c r="AF18" s="190"/>
      <c r="AG18" s="190"/>
      <c r="AH18" s="190"/>
      <c r="AI18" s="190"/>
      <c r="AJ18" s="190"/>
      <c r="AK18" s="190"/>
      <c r="AL18" s="191"/>
      <c r="AN18" s="1"/>
      <c r="AP18" s="134"/>
      <c r="AQ18" s="134"/>
      <c r="AR18" s="134"/>
      <c r="AS18" s="134"/>
      <c r="AT18" s="134"/>
      <c r="AU18" s="134"/>
      <c r="AV18" s="134"/>
      <c r="AW18" s="134"/>
      <c r="AX18" s="134"/>
    </row>
    <row r="19" spans="2:50" ht="12">
      <c r="B19" s="164"/>
      <c r="C19" s="62">
        <f>1+I18</f>
        <v>27</v>
      </c>
      <c r="D19" s="94">
        <f>1+C19</f>
        <v>28</v>
      </c>
      <c r="E19" s="94">
        <f>1+D19</f>
        <v>29</v>
      </c>
      <c r="F19" s="94">
        <f>1+E19</f>
        <v>30</v>
      </c>
      <c r="G19" s="63"/>
      <c r="H19" s="63"/>
      <c r="I19" s="62"/>
      <c r="J19" s="156"/>
      <c r="K19" s="180"/>
      <c r="L19" s="181"/>
      <c r="M19" s="181"/>
      <c r="N19" s="181"/>
      <c r="O19" s="181"/>
      <c r="P19" s="181"/>
      <c r="Q19" s="181"/>
      <c r="R19" s="181"/>
      <c r="S19" s="179"/>
      <c r="U19" s="185"/>
      <c r="V19" s="62">
        <f>1+AB18</f>
        <v>25</v>
      </c>
      <c r="W19" s="98">
        <f>1+V19</f>
        <v>26</v>
      </c>
      <c r="X19" s="63">
        <f>1+W19</f>
        <v>27</v>
      </c>
      <c r="Y19" s="63">
        <f>1+X19</f>
        <v>28</v>
      </c>
      <c r="Z19" s="63">
        <f>1+Y19</f>
        <v>29</v>
      </c>
      <c r="AA19" s="63">
        <f t="shared" si="5"/>
        <v>30</v>
      </c>
      <c r="AB19" s="99">
        <f t="shared" si="5"/>
        <v>31</v>
      </c>
      <c r="AC19" s="156"/>
      <c r="AD19" s="77" t="s">
        <v>45</v>
      </c>
      <c r="AE19" s="78"/>
      <c r="AF19" s="78"/>
      <c r="AG19" s="78"/>
      <c r="AH19" s="78"/>
      <c r="AI19" s="78"/>
      <c r="AJ19" s="78"/>
      <c r="AK19" s="78"/>
      <c r="AL19" s="74"/>
      <c r="AN19" s="1"/>
      <c r="AP19" s="134"/>
      <c r="AQ19" s="134"/>
      <c r="AR19" s="134"/>
      <c r="AS19" s="134"/>
      <c r="AT19" s="134"/>
      <c r="AU19" s="134"/>
      <c r="AV19" s="134"/>
      <c r="AW19" s="134"/>
      <c r="AX19" s="134"/>
    </row>
    <row r="20" spans="2:50" ht="12">
      <c r="B20" s="164"/>
      <c r="C20" s="62"/>
      <c r="D20" s="63"/>
      <c r="E20" s="63"/>
      <c r="F20" s="63"/>
      <c r="G20" s="63"/>
      <c r="H20" s="63"/>
      <c r="I20" s="62"/>
      <c r="J20" s="156"/>
      <c r="K20" s="186"/>
      <c r="L20" s="187"/>
      <c r="M20" s="187"/>
      <c r="N20" s="187"/>
      <c r="O20" s="187"/>
      <c r="P20" s="187"/>
      <c r="Q20" s="187"/>
      <c r="R20" s="187"/>
      <c r="S20" s="188"/>
      <c r="U20" s="185"/>
      <c r="V20" s="62"/>
      <c r="W20" s="63"/>
      <c r="X20" s="63"/>
      <c r="Y20" s="63"/>
      <c r="Z20" s="63"/>
      <c r="AA20" s="63"/>
      <c r="AB20" s="62"/>
      <c r="AC20" s="156"/>
      <c r="AD20" s="85" t="s">
        <v>46</v>
      </c>
      <c r="AE20" s="86"/>
      <c r="AF20" s="86"/>
      <c r="AG20" s="86"/>
      <c r="AH20" s="86"/>
      <c r="AI20" s="86"/>
      <c r="AJ20" s="86"/>
      <c r="AK20" s="86"/>
      <c r="AL20" s="87"/>
      <c r="AN20" s="1"/>
      <c r="AP20" s="135"/>
      <c r="AQ20" s="135"/>
      <c r="AR20" s="135"/>
      <c r="AS20" s="135"/>
      <c r="AT20" s="135"/>
      <c r="AU20" s="135"/>
      <c r="AV20" s="135"/>
      <c r="AW20" s="135"/>
      <c r="AX20" s="135"/>
    </row>
    <row r="21" spans="2:50" ht="12">
      <c r="B21" s="48"/>
      <c r="C21" s="49"/>
      <c r="D21" s="64">
        <v>0</v>
      </c>
      <c r="E21" s="64">
        <v>0</v>
      </c>
      <c r="F21" s="64">
        <v>0</v>
      </c>
      <c r="G21" s="80"/>
      <c r="H21" s="80"/>
      <c r="I21" s="80"/>
      <c r="J21" s="51"/>
      <c r="K21" s="52"/>
      <c r="L21" s="52"/>
      <c r="M21" s="52"/>
      <c r="N21" s="52"/>
      <c r="O21" s="52"/>
      <c r="P21" s="52"/>
      <c r="Q21" s="52"/>
      <c r="R21" s="52"/>
      <c r="S21" s="52"/>
      <c r="T21" s="53"/>
      <c r="W21" s="84">
        <v>2</v>
      </c>
      <c r="X21" s="84">
        <v>1</v>
      </c>
      <c r="Y21" s="84">
        <v>1</v>
      </c>
      <c r="Z21" s="84">
        <v>1</v>
      </c>
      <c r="AA21" s="84">
        <v>1</v>
      </c>
      <c r="AB21" s="84">
        <v>1</v>
      </c>
      <c r="AN21" s="1"/>
      <c r="AP21" s="126"/>
      <c r="AQ21" s="126"/>
      <c r="AR21" s="126"/>
      <c r="AS21" s="126"/>
      <c r="AT21" s="126"/>
      <c r="AU21" s="126"/>
      <c r="AV21" s="126"/>
      <c r="AW21" s="126"/>
      <c r="AX21" s="126"/>
    </row>
    <row r="22" spans="2:50" ht="12.75">
      <c r="B22" s="130" t="s">
        <v>24</v>
      </c>
      <c r="C22" s="4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6" t="s">
        <v>7</v>
      </c>
      <c r="J22" s="132" t="s">
        <v>51</v>
      </c>
      <c r="K22" s="133" t="s">
        <v>0</v>
      </c>
      <c r="L22" s="133"/>
      <c r="M22" s="133"/>
      <c r="N22" s="133"/>
      <c r="O22" s="133"/>
      <c r="P22" s="133"/>
      <c r="Q22" s="133"/>
      <c r="R22" s="133"/>
      <c r="S22" s="133"/>
      <c r="U22" s="159" t="s">
        <v>25</v>
      </c>
      <c r="V22" s="9" t="s">
        <v>1</v>
      </c>
      <c r="W22" s="5" t="s">
        <v>2</v>
      </c>
      <c r="X22" s="5" t="s">
        <v>3</v>
      </c>
      <c r="Y22" s="5" t="s">
        <v>4</v>
      </c>
      <c r="Z22" s="5" t="s">
        <v>5</v>
      </c>
      <c r="AA22" s="5" t="s">
        <v>6</v>
      </c>
      <c r="AB22" s="6" t="s">
        <v>7</v>
      </c>
      <c r="AC22" s="132" t="s">
        <v>53</v>
      </c>
      <c r="AD22" s="133" t="s">
        <v>0</v>
      </c>
      <c r="AE22" s="133"/>
      <c r="AF22" s="133"/>
      <c r="AG22" s="133"/>
      <c r="AH22" s="133"/>
      <c r="AI22" s="133"/>
      <c r="AJ22" s="133"/>
      <c r="AK22" s="133"/>
      <c r="AL22" s="133"/>
      <c r="AN22" s="1"/>
      <c r="AP22" s="127"/>
      <c r="AQ22" s="127"/>
      <c r="AR22" s="127"/>
      <c r="AS22" s="127"/>
      <c r="AT22" s="127"/>
      <c r="AU22" s="127"/>
      <c r="AV22" s="127"/>
      <c r="AW22" s="127"/>
      <c r="AX22" s="127"/>
    </row>
    <row r="23" spans="2:51" ht="12">
      <c r="B23" s="131"/>
      <c r="C23" s="56">
        <f aca="true" t="shared" si="6" ref="C23:I23">1+B23</f>
        <v>1</v>
      </c>
      <c r="D23" s="57">
        <f t="shared" si="6"/>
        <v>2</v>
      </c>
      <c r="E23" s="55">
        <f t="shared" si="6"/>
        <v>3</v>
      </c>
      <c r="F23" s="55">
        <f t="shared" si="6"/>
        <v>4</v>
      </c>
      <c r="G23" s="55">
        <f t="shared" si="6"/>
        <v>5</v>
      </c>
      <c r="H23" s="76">
        <f t="shared" si="6"/>
        <v>6</v>
      </c>
      <c r="I23" s="99">
        <f t="shared" si="6"/>
        <v>7</v>
      </c>
      <c r="J23" s="132"/>
      <c r="K23" s="106" t="s">
        <v>35</v>
      </c>
      <c r="L23" s="106"/>
      <c r="M23" s="106"/>
      <c r="N23" s="106"/>
      <c r="O23" s="106"/>
      <c r="P23" s="106"/>
      <c r="Q23" s="106"/>
      <c r="R23" s="106"/>
      <c r="S23" s="106"/>
      <c r="U23" s="131"/>
      <c r="V23" s="56"/>
      <c r="W23" s="55"/>
      <c r="X23" s="55">
        <f>1+W23</f>
        <v>1</v>
      </c>
      <c r="Y23" s="55">
        <f>1+X23</f>
        <v>2</v>
      </c>
      <c r="Z23" s="55">
        <f>1+Y23</f>
        <v>3</v>
      </c>
      <c r="AA23" s="55">
        <f>1+Z23</f>
        <v>4</v>
      </c>
      <c r="AB23" s="99">
        <f>1+AA23</f>
        <v>5</v>
      </c>
      <c r="AC23" s="132"/>
      <c r="AD23" s="112" t="s">
        <v>52</v>
      </c>
      <c r="AE23" s="112"/>
      <c r="AF23" s="112"/>
      <c r="AG23" s="112"/>
      <c r="AH23" s="112"/>
      <c r="AI23" s="112"/>
      <c r="AJ23" s="112"/>
      <c r="AK23" s="112"/>
      <c r="AL23" s="112"/>
      <c r="AN23" s="1"/>
      <c r="AQ23" s="126"/>
      <c r="AR23" s="126"/>
      <c r="AS23" s="126"/>
      <c r="AT23" s="126"/>
      <c r="AU23" s="126"/>
      <c r="AV23" s="126"/>
      <c r="AW23" s="126"/>
      <c r="AX23" s="126"/>
      <c r="AY23" s="126"/>
    </row>
    <row r="24" spans="2:51" ht="12">
      <c r="B24" s="131"/>
      <c r="C24" s="56">
        <f>1+I23</f>
        <v>8</v>
      </c>
      <c r="D24" s="55">
        <f aca="true" t="shared" si="7" ref="D24:I24">1+C24</f>
        <v>9</v>
      </c>
      <c r="E24" s="55">
        <f t="shared" si="7"/>
        <v>10</v>
      </c>
      <c r="F24" s="55">
        <f t="shared" si="7"/>
        <v>11</v>
      </c>
      <c r="G24" s="55">
        <f t="shared" si="7"/>
        <v>12</v>
      </c>
      <c r="H24" s="55">
        <f t="shared" si="7"/>
        <v>13</v>
      </c>
      <c r="I24" s="99">
        <f t="shared" si="7"/>
        <v>14</v>
      </c>
      <c r="J24" s="132"/>
      <c r="K24" s="106" t="s">
        <v>40</v>
      </c>
      <c r="L24" s="106"/>
      <c r="M24" s="106"/>
      <c r="N24" s="106"/>
      <c r="O24" s="106"/>
      <c r="P24" s="106"/>
      <c r="Q24" s="106"/>
      <c r="R24" s="106"/>
      <c r="S24" s="106"/>
      <c r="U24" s="131"/>
      <c r="V24" s="56">
        <f>1+AB23</f>
        <v>6</v>
      </c>
      <c r="W24" s="55">
        <f aca="true" t="shared" si="8" ref="W24:AB24">1+V24</f>
        <v>7</v>
      </c>
      <c r="X24" s="55">
        <f t="shared" si="8"/>
        <v>8</v>
      </c>
      <c r="Y24" s="55">
        <f t="shared" si="8"/>
        <v>9</v>
      </c>
      <c r="Z24" s="55">
        <f t="shared" si="8"/>
        <v>10</v>
      </c>
      <c r="AA24" s="55">
        <f t="shared" si="8"/>
        <v>11</v>
      </c>
      <c r="AB24" s="99">
        <f t="shared" si="8"/>
        <v>12</v>
      </c>
      <c r="AC24" s="132"/>
      <c r="AD24" s="112" t="s">
        <v>55</v>
      </c>
      <c r="AE24" s="112"/>
      <c r="AF24" s="112"/>
      <c r="AG24" s="112"/>
      <c r="AH24" s="112"/>
      <c r="AI24" s="112"/>
      <c r="AJ24" s="112"/>
      <c r="AK24" s="112"/>
      <c r="AL24" s="112"/>
      <c r="AN24" s="1"/>
      <c r="AQ24" s="134"/>
      <c r="AR24" s="134"/>
      <c r="AS24" s="134"/>
      <c r="AT24" s="134"/>
      <c r="AU24" s="134"/>
      <c r="AV24" s="134"/>
      <c r="AW24" s="134"/>
      <c r="AX24" s="134"/>
      <c r="AY24" s="134"/>
    </row>
    <row r="25" spans="2:51" ht="12">
      <c r="B25" s="131"/>
      <c r="C25" s="57">
        <f>1+I24</f>
        <v>15</v>
      </c>
      <c r="D25" s="55">
        <f aca="true" t="shared" si="9" ref="D25:I25">1+C25</f>
        <v>16</v>
      </c>
      <c r="E25" s="55">
        <f t="shared" si="9"/>
        <v>17</v>
      </c>
      <c r="F25" s="55">
        <f t="shared" si="9"/>
        <v>18</v>
      </c>
      <c r="G25" s="55">
        <f t="shared" si="9"/>
        <v>19</v>
      </c>
      <c r="H25" s="55">
        <f t="shared" si="9"/>
        <v>20</v>
      </c>
      <c r="I25" s="99">
        <f t="shared" si="9"/>
        <v>21</v>
      </c>
      <c r="J25" s="132"/>
      <c r="K25" s="106" t="s">
        <v>48</v>
      </c>
      <c r="L25" s="106"/>
      <c r="M25" s="106"/>
      <c r="N25" s="106"/>
      <c r="O25" s="106"/>
      <c r="P25" s="106"/>
      <c r="Q25" s="106"/>
      <c r="R25" s="106"/>
      <c r="S25" s="106"/>
      <c r="U25" s="131"/>
      <c r="V25" s="56">
        <f>1+AB24</f>
        <v>13</v>
      </c>
      <c r="W25" s="55">
        <f aca="true" t="shared" si="10" ref="W25:AB25">1+V25</f>
        <v>14</v>
      </c>
      <c r="X25" s="55">
        <f t="shared" si="10"/>
        <v>15</v>
      </c>
      <c r="Y25" s="55">
        <f t="shared" si="10"/>
        <v>16</v>
      </c>
      <c r="Z25" s="55">
        <f t="shared" si="10"/>
        <v>17</v>
      </c>
      <c r="AA25" s="55">
        <f t="shared" si="10"/>
        <v>18</v>
      </c>
      <c r="AB25" s="99">
        <f t="shared" si="10"/>
        <v>19</v>
      </c>
      <c r="AC25" s="132"/>
      <c r="AD25" s="112" t="s">
        <v>41</v>
      </c>
      <c r="AE25" s="112"/>
      <c r="AF25" s="112"/>
      <c r="AG25" s="112"/>
      <c r="AH25" s="112"/>
      <c r="AI25" s="112"/>
      <c r="AJ25" s="112"/>
      <c r="AK25" s="112"/>
      <c r="AL25" s="112"/>
      <c r="AN25" s="1"/>
      <c r="AO25" s="127"/>
      <c r="AP25" s="127"/>
      <c r="AQ25" s="127"/>
      <c r="AR25" s="127"/>
      <c r="AS25" s="127"/>
      <c r="AT25" s="127"/>
      <c r="AU25" s="127"/>
      <c r="AV25" s="127"/>
      <c r="AW25" s="127"/>
      <c r="AX25" s="96"/>
      <c r="AY25" s="96"/>
    </row>
    <row r="26" spans="2:51" ht="12">
      <c r="B26" s="131"/>
      <c r="C26" s="56">
        <f>1+I25</f>
        <v>22</v>
      </c>
      <c r="D26" s="55">
        <f aca="true" t="shared" si="11" ref="D26:I26">1+C26</f>
        <v>23</v>
      </c>
      <c r="E26" s="55">
        <f t="shared" si="11"/>
        <v>24</v>
      </c>
      <c r="F26" s="55">
        <f t="shared" si="11"/>
        <v>25</v>
      </c>
      <c r="G26" s="55">
        <f t="shared" si="11"/>
        <v>26</v>
      </c>
      <c r="H26" s="55">
        <f t="shared" si="11"/>
        <v>27</v>
      </c>
      <c r="I26" s="99">
        <f t="shared" si="11"/>
        <v>28</v>
      </c>
      <c r="J26" s="132"/>
      <c r="K26" s="106" t="s">
        <v>26</v>
      </c>
      <c r="L26" s="106"/>
      <c r="M26" s="106"/>
      <c r="N26" s="106"/>
      <c r="O26" s="106"/>
      <c r="P26" s="106"/>
      <c r="Q26" s="106"/>
      <c r="R26" s="106"/>
      <c r="S26" s="106"/>
      <c r="U26" s="131"/>
      <c r="V26" s="56">
        <f>1+AB25</f>
        <v>20</v>
      </c>
      <c r="W26" s="55">
        <f aca="true" t="shared" si="12" ref="W26:AB26">1+V26</f>
        <v>21</v>
      </c>
      <c r="X26" s="55">
        <f t="shared" si="12"/>
        <v>22</v>
      </c>
      <c r="Y26" s="55">
        <f t="shared" si="12"/>
        <v>23</v>
      </c>
      <c r="Z26" s="56">
        <f t="shared" si="12"/>
        <v>24</v>
      </c>
      <c r="AA26" s="57">
        <f t="shared" si="12"/>
        <v>25</v>
      </c>
      <c r="AB26" s="56">
        <f t="shared" si="12"/>
        <v>26</v>
      </c>
      <c r="AC26" s="132"/>
      <c r="AD26" s="108" t="s">
        <v>58</v>
      </c>
      <c r="AE26" s="108"/>
      <c r="AF26" s="108"/>
      <c r="AG26" s="108"/>
      <c r="AH26" s="108"/>
      <c r="AI26" s="108"/>
      <c r="AJ26" s="108"/>
      <c r="AK26" s="108"/>
      <c r="AL26" s="108"/>
      <c r="AN26" s="1"/>
      <c r="AO26" s="127"/>
      <c r="AP26" s="127"/>
      <c r="AQ26" s="127"/>
      <c r="AR26" s="127"/>
      <c r="AS26" s="127"/>
      <c r="AT26" s="127"/>
      <c r="AU26" s="127"/>
      <c r="AV26" s="127"/>
      <c r="AW26" s="127"/>
      <c r="AX26" s="75"/>
      <c r="AY26" s="75"/>
    </row>
    <row r="27" spans="2:51" ht="12">
      <c r="B27" s="131"/>
      <c r="C27" s="56">
        <v>29</v>
      </c>
      <c r="D27" s="55">
        <v>30</v>
      </c>
      <c r="E27" s="55"/>
      <c r="F27" s="55"/>
      <c r="G27" s="55"/>
      <c r="H27" s="55"/>
      <c r="I27" s="56"/>
      <c r="J27" s="132"/>
      <c r="K27" s="106" t="s">
        <v>49</v>
      </c>
      <c r="L27" s="106"/>
      <c r="M27" s="106"/>
      <c r="N27" s="106"/>
      <c r="O27" s="106"/>
      <c r="P27" s="106"/>
      <c r="Q27" s="106"/>
      <c r="R27" s="106"/>
      <c r="S27" s="106"/>
      <c r="U27" s="131"/>
      <c r="V27" s="56">
        <v>27</v>
      </c>
      <c r="W27" s="55">
        <f>1+V27</f>
        <v>28</v>
      </c>
      <c r="X27" s="83">
        <f>1+W27</f>
        <v>29</v>
      </c>
      <c r="Y27" s="56">
        <f>1+X27</f>
        <v>30</v>
      </c>
      <c r="Z27" s="56">
        <f>1+Y27</f>
        <v>31</v>
      </c>
      <c r="AA27" s="82"/>
      <c r="AB27" s="56"/>
      <c r="AC27" s="132"/>
      <c r="AD27" s="108" t="s">
        <v>67</v>
      </c>
      <c r="AE27" s="108"/>
      <c r="AF27" s="108"/>
      <c r="AG27" s="108"/>
      <c r="AH27" s="108"/>
      <c r="AI27" s="108"/>
      <c r="AJ27" s="108"/>
      <c r="AK27" s="108"/>
      <c r="AL27" s="108"/>
      <c r="AN27" s="1"/>
      <c r="AO27" s="127"/>
      <c r="AP27" s="127"/>
      <c r="AQ27" s="127"/>
      <c r="AR27" s="127"/>
      <c r="AS27" s="127"/>
      <c r="AT27" s="127"/>
      <c r="AU27" s="127"/>
      <c r="AV27" s="127"/>
      <c r="AW27" s="127"/>
      <c r="AX27" s="75"/>
      <c r="AY27" s="75"/>
    </row>
    <row r="28" spans="2:51" ht="12">
      <c r="B28" s="131"/>
      <c r="C28" s="56"/>
      <c r="D28" s="55"/>
      <c r="E28" s="55"/>
      <c r="F28" s="55"/>
      <c r="G28" s="55"/>
      <c r="H28" s="55"/>
      <c r="I28" s="56"/>
      <c r="J28" s="132"/>
      <c r="K28" s="109" t="s">
        <v>50</v>
      </c>
      <c r="L28" s="110"/>
      <c r="M28" s="110"/>
      <c r="N28" s="110"/>
      <c r="O28" s="110"/>
      <c r="P28" s="110"/>
      <c r="Q28" s="110"/>
      <c r="R28" s="110"/>
      <c r="S28" s="111"/>
      <c r="U28" s="131"/>
      <c r="V28" s="56"/>
      <c r="W28" s="82"/>
      <c r="X28" s="82"/>
      <c r="Y28" s="82"/>
      <c r="Z28" s="82"/>
      <c r="AA28" s="82"/>
      <c r="AB28" s="56"/>
      <c r="AC28" s="132"/>
      <c r="AD28" s="108" t="s">
        <v>57</v>
      </c>
      <c r="AE28" s="108"/>
      <c r="AF28" s="108"/>
      <c r="AG28" s="108"/>
      <c r="AH28" s="108"/>
      <c r="AI28" s="108"/>
      <c r="AJ28" s="108"/>
      <c r="AK28" s="108"/>
      <c r="AL28" s="108"/>
      <c r="AN28" s="1"/>
      <c r="AO28" s="126"/>
      <c r="AP28" s="126"/>
      <c r="AQ28" s="126"/>
      <c r="AR28" s="126"/>
      <c r="AS28" s="126"/>
      <c r="AT28" s="126"/>
      <c r="AU28" s="126"/>
      <c r="AV28" s="126"/>
      <c r="AW28" s="126"/>
      <c r="AX28" s="75"/>
      <c r="AY28" s="75"/>
    </row>
    <row r="29" spans="2:51" ht="12">
      <c r="B29" s="131"/>
      <c r="C29" s="56"/>
      <c r="D29" s="55"/>
      <c r="E29" s="55"/>
      <c r="F29" s="55"/>
      <c r="G29" s="55"/>
      <c r="H29" s="55"/>
      <c r="I29" s="56"/>
      <c r="J29" s="132"/>
      <c r="K29" s="106"/>
      <c r="L29" s="106"/>
      <c r="M29" s="106"/>
      <c r="N29" s="106"/>
      <c r="O29" s="106"/>
      <c r="P29" s="106"/>
      <c r="Q29" s="106"/>
      <c r="R29" s="106"/>
      <c r="S29" s="106"/>
      <c r="U29" s="131"/>
      <c r="V29" s="56"/>
      <c r="W29" s="82"/>
      <c r="X29" s="82"/>
      <c r="Y29" s="82"/>
      <c r="Z29" s="82"/>
      <c r="AA29" s="82"/>
      <c r="AB29" s="56"/>
      <c r="AC29" s="132"/>
      <c r="AD29" s="107" t="s">
        <v>54</v>
      </c>
      <c r="AE29" s="107"/>
      <c r="AF29" s="107"/>
      <c r="AG29" s="107"/>
      <c r="AH29" s="107"/>
      <c r="AI29" s="107"/>
      <c r="AJ29" s="107"/>
      <c r="AK29" s="107"/>
      <c r="AL29" s="107"/>
      <c r="AN29" s="1"/>
      <c r="AO29" s="88"/>
      <c r="AP29" s="88"/>
      <c r="AQ29" s="157"/>
      <c r="AR29" s="157"/>
      <c r="AS29" s="157"/>
      <c r="AT29" s="157"/>
      <c r="AU29" s="157"/>
      <c r="AV29" s="157"/>
      <c r="AW29" s="157"/>
      <c r="AX29" s="157"/>
      <c r="AY29" s="157"/>
    </row>
    <row r="30" spans="2:51" ht="6.75" customHeight="1">
      <c r="B30" s="48"/>
      <c r="C30" s="49"/>
      <c r="D30" s="64">
        <v>4</v>
      </c>
      <c r="E30" s="64">
        <v>5</v>
      </c>
      <c r="F30" s="64">
        <v>5</v>
      </c>
      <c r="G30" s="64">
        <v>5</v>
      </c>
      <c r="H30" s="64">
        <v>5</v>
      </c>
      <c r="I30" s="64">
        <v>4</v>
      </c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3"/>
      <c r="W30" s="84">
        <v>5</v>
      </c>
      <c r="X30" s="84">
        <v>5</v>
      </c>
      <c r="Y30" s="84">
        <v>4</v>
      </c>
      <c r="Z30" s="84">
        <v>4</v>
      </c>
      <c r="AA30" s="84">
        <v>4</v>
      </c>
      <c r="AB30" s="84">
        <v>3</v>
      </c>
      <c r="AN30" s="1"/>
      <c r="AQ30" s="126"/>
      <c r="AR30" s="126"/>
      <c r="AS30" s="126"/>
      <c r="AT30" s="126"/>
      <c r="AU30" s="126"/>
      <c r="AV30" s="126"/>
      <c r="AW30" s="126"/>
      <c r="AX30" s="126"/>
      <c r="AY30" s="126"/>
    </row>
    <row r="31" spans="2:51" ht="6.75" customHeight="1">
      <c r="B31" s="48"/>
      <c r="C31" s="49"/>
      <c r="D31" s="64"/>
      <c r="E31" s="64"/>
      <c r="F31" s="64"/>
      <c r="G31" s="64"/>
      <c r="H31" s="64"/>
      <c r="I31" s="64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3"/>
      <c r="W31" s="84"/>
      <c r="X31" s="84"/>
      <c r="Y31" s="84"/>
      <c r="Z31" s="84"/>
      <c r="AA31" s="84"/>
      <c r="AB31" s="84"/>
      <c r="AN31" s="1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2:51" ht="6.75" customHeight="1">
      <c r="B32" s="48"/>
      <c r="C32" s="49"/>
      <c r="D32" s="64"/>
      <c r="E32" s="64"/>
      <c r="F32" s="64"/>
      <c r="G32" s="64"/>
      <c r="H32" s="64"/>
      <c r="I32" s="64"/>
      <c r="J32" s="51"/>
      <c r="K32" s="52"/>
      <c r="L32" s="52"/>
      <c r="M32" s="52"/>
      <c r="N32" s="52"/>
      <c r="O32" s="52"/>
      <c r="P32" s="52"/>
      <c r="Q32" s="52"/>
      <c r="R32" s="52"/>
      <c r="S32" s="52"/>
      <c r="T32" s="53"/>
      <c r="W32" s="84"/>
      <c r="X32" s="84"/>
      <c r="Y32" s="84"/>
      <c r="Z32" s="84"/>
      <c r="AA32" s="84"/>
      <c r="AB32" s="84"/>
      <c r="AN32" s="1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2:51" ht="6.75" customHeight="1">
      <c r="B33" s="128" t="s">
        <v>60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N33" s="1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2:51" ht="6.7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N34" s="1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2:51" ht="6.75" customHeight="1">
      <c r="B35" s="48"/>
      <c r="C35" s="49"/>
      <c r="D35" s="64"/>
      <c r="E35" s="64"/>
      <c r="F35" s="64"/>
      <c r="G35" s="64"/>
      <c r="H35" s="64"/>
      <c r="I35" s="64"/>
      <c r="J35" s="51"/>
      <c r="K35" s="52"/>
      <c r="L35" s="52"/>
      <c r="M35" s="52"/>
      <c r="N35" s="52"/>
      <c r="O35" s="52"/>
      <c r="P35" s="52"/>
      <c r="Q35" s="52"/>
      <c r="R35" s="52"/>
      <c r="S35" s="52"/>
      <c r="T35" s="53"/>
      <c r="W35" s="84"/>
      <c r="X35" s="84"/>
      <c r="Y35" s="84"/>
      <c r="Z35" s="84"/>
      <c r="AA35" s="84"/>
      <c r="AB35" s="84"/>
      <c r="AN35" s="1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2:51" ht="6.75" customHeight="1">
      <c r="B36" s="48"/>
      <c r="C36" s="49"/>
      <c r="D36" s="64"/>
      <c r="E36" s="64"/>
      <c r="F36" s="64"/>
      <c r="G36" s="64"/>
      <c r="H36" s="64"/>
      <c r="I36" s="64"/>
      <c r="J36" s="51"/>
      <c r="K36" s="52"/>
      <c r="L36" s="52"/>
      <c r="M36" s="52"/>
      <c r="N36" s="52"/>
      <c r="O36" s="52"/>
      <c r="P36" s="52"/>
      <c r="Q36" s="52"/>
      <c r="R36" s="52"/>
      <c r="S36" s="52"/>
      <c r="T36" s="53"/>
      <c r="W36" s="84"/>
      <c r="X36" s="84"/>
      <c r="Y36" s="84"/>
      <c r="Z36" s="84"/>
      <c r="AA36" s="84"/>
      <c r="AB36" s="84"/>
      <c r="AN36" s="1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2:51" ht="12" customHeight="1">
      <c r="B37" s="130" t="s">
        <v>61</v>
      </c>
      <c r="C37" s="4" t="s">
        <v>1</v>
      </c>
      <c r="D37" s="5" t="s">
        <v>2</v>
      </c>
      <c r="E37" s="5" t="s">
        <v>3</v>
      </c>
      <c r="F37" s="5" t="s">
        <v>4</v>
      </c>
      <c r="G37" s="5" t="s">
        <v>5</v>
      </c>
      <c r="H37" s="5" t="s">
        <v>6</v>
      </c>
      <c r="I37" s="6" t="s">
        <v>7</v>
      </c>
      <c r="J37" s="132"/>
      <c r="K37" s="133" t="s">
        <v>0</v>
      </c>
      <c r="L37" s="133"/>
      <c r="M37" s="133"/>
      <c r="N37" s="133"/>
      <c r="O37" s="133"/>
      <c r="P37" s="133"/>
      <c r="Q37" s="133"/>
      <c r="R37" s="133"/>
      <c r="S37" s="133"/>
      <c r="U37" s="159" t="s">
        <v>62</v>
      </c>
      <c r="V37" s="9" t="s">
        <v>1</v>
      </c>
      <c r="W37" s="5" t="s">
        <v>2</v>
      </c>
      <c r="X37" s="5" t="s">
        <v>3</v>
      </c>
      <c r="Y37" s="5" t="s">
        <v>4</v>
      </c>
      <c r="Z37" s="5" t="s">
        <v>5</v>
      </c>
      <c r="AA37" s="5" t="s">
        <v>6</v>
      </c>
      <c r="AB37" s="6" t="s">
        <v>7</v>
      </c>
      <c r="AC37" s="132"/>
      <c r="AD37" s="133" t="s">
        <v>0</v>
      </c>
      <c r="AE37" s="133"/>
      <c r="AF37" s="133"/>
      <c r="AG37" s="133"/>
      <c r="AH37" s="133"/>
      <c r="AI37" s="133"/>
      <c r="AJ37" s="133"/>
      <c r="AK37" s="133"/>
      <c r="AL37" s="133"/>
      <c r="AN37" s="1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2:51" ht="12" customHeight="1">
      <c r="B38" s="131"/>
      <c r="C38" s="56"/>
      <c r="D38" s="55"/>
      <c r="E38" s="55"/>
      <c r="F38" s="55"/>
      <c r="G38" s="55"/>
      <c r="H38" s="57">
        <v>1</v>
      </c>
      <c r="I38" s="100">
        <v>2</v>
      </c>
      <c r="J38" s="132"/>
      <c r="K38" s="106" t="s">
        <v>64</v>
      </c>
      <c r="L38" s="106"/>
      <c r="M38" s="106"/>
      <c r="N38" s="106"/>
      <c r="O38" s="106"/>
      <c r="P38" s="106"/>
      <c r="Q38" s="106"/>
      <c r="R38" s="106"/>
      <c r="S38" s="106"/>
      <c r="U38" s="131"/>
      <c r="V38" s="56"/>
      <c r="W38" s="55">
        <v>1</v>
      </c>
      <c r="X38" s="57">
        <v>2</v>
      </c>
      <c r="Y38" s="55">
        <v>3</v>
      </c>
      <c r="Z38" s="55">
        <v>4</v>
      </c>
      <c r="AA38" s="55">
        <v>5</v>
      </c>
      <c r="AB38" s="100">
        <v>6</v>
      </c>
      <c r="AC38" s="132"/>
      <c r="AD38" s="112" t="s">
        <v>65</v>
      </c>
      <c r="AE38" s="112"/>
      <c r="AF38" s="112"/>
      <c r="AG38" s="112"/>
      <c r="AH38" s="112"/>
      <c r="AI38" s="112"/>
      <c r="AJ38" s="112"/>
      <c r="AK38" s="112"/>
      <c r="AL38" s="112"/>
      <c r="AN38" s="1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2:51" ht="12" customHeight="1">
      <c r="B39" s="131"/>
      <c r="C39" s="56">
        <v>3</v>
      </c>
      <c r="D39" s="103">
        <v>4</v>
      </c>
      <c r="E39" s="103">
        <v>5</v>
      </c>
      <c r="F39" s="103">
        <v>6</v>
      </c>
      <c r="G39" s="103">
        <v>7</v>
      </c>
      <c r="H39" s="103">
        <v>8</v>
      </c>
      <c r="I39" s="104">
        <v>9</v>
      </c>
      <c r="J39" s="132"/>
      <c r="K39" s="106"/>
      <c r="L39" s="106"/>
      <c r="M39" s="106"/>
      <c r="N39" s="106"/>
      <c r="O39" s="106"/>
      <c r="P39" s="106"/>
      <c r="Q39" s="106"/>
      <c r="R39" s="106"/>
      <c r="S39" s="106"/>
      <c r="U39" s="131"/>
      <c r="V39" s="56">
        <v>7</v>
      </c>
      <c r="W39" s="76">
        <v>8</v>
      </c>
      <c r="X39" s="76">
        <v>9</v>
      </c>
      <c r="Y39" s="76">
        <v>10</v>
      </c>
      <c r="Z39" s="76">
        <v>11</v>
      </c>
      <c r="AA39" s="76">
        <v>12</v>
      </c>
      <c r="AB39" s="56">
        <v>13</v>
      </c>
      <c r="AC39" s="132"/>
      <c r="AD39" s="112" t="s">
        <v>66</v>
      </c>
      <c r="AE39" s="112"/>
      <c r="AF39" s="112"/>
      <c r="AG39" s="112"/>
      <c r="AH39" s="112"/>
      <c r="AI39" s="112"/>
      <c r="AJ39" s="112"/>
      <c r="AK39" s="112"/>
      <c r="AL39" s="112"/>
      <c r="AN39" s="1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2:51" ht="12" customHeight="1">
      <c r="B40" s="131"/>
      <c r="C40" s="103">
        <v>10</v>
      </c>
      <c r="D40" s="102">
        <v>11</v>
      </c>
      <c r="E40" s="55">
        <v>12</v>
      </c>
      <c r="F40" s="55">
        <v>13</v>
      </c>
      <c r="G40" s="55">
        <v>14</v>
      </c>
      <c r="H40" s="55">
        <v>15</v>
      </c>
      <c r="I40" s="56">
        <v>16</v>
      </c>
      <c r="J40" s="132"/>
      <c r="K40" s="106"/>
      <c r="L40" s="106"/>
      <c r="M40" s="106"/>
      <c r="N40" s="106"/>
      <c r="O40" s="106"/>
      <c r="P40" s="106"/>
      <c r="Q40" s="106"/>
      <c r="R40" s="106"/>
      <c r="S40" s="106"/>
      <c r="U40" s="131"/>
      <c r="V40" s="56">
        <v>14</v>
      </c>
      <c r="W40" s="56">
        <v>15</v>
      </c>
      <c r="X40" s="57">
        <v>16</v>
      </c>
      <c r="Y40" s="56">
        <v>17</v>
      </c>
      <c r="Z40" s="76">
        <v>18</v>
      </c>
      <c r="AA40" s="76">
        <v>19</v>
      </c>
      <c r="AB40" s="56">
        <v>20</v>
      </c>
      <c r="AC40" s="132"/>
      <c r="AD40" s="112"/>
      <c r="AE40" s="112"/>
      <c r="AF40" s="112"/>
      <c r="AG40" s="112"/>
      <c r="AH40" s="112"/>
      <c r="AI40" s="112"/>
      <c r="AJ40" s="112"/>
      <c r="AK40" s="112"/>
      <c r="AL40" s="112"/>
      <c r="AN40" s="1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2:51" ht="12" customHeight="1">
      <c r="B41" s="131"/>
      <c r="C41" s="56">
        <v>17</v>
      </c>
      <c r="D41" s="76">
        <v>18</v>
      </c>
      <c r="E41" s="76">
        <v>19</v>
      </c>
      <c r="F41" s="76">
        <v>20</v>
      </c>
      <c r="G41" s="76">
        <v>21</v>
      </c>
      <c r="H41" s="76">
        <v>22</v>
      </c>
      <c r="I41" s="56">
        <v>23</v>
      </c>
      <c r="J41" s="132"/>
      <c r="K41" s="106"/>
      <c r="L41" s="106"/>
      <c r="M41" s="106"/>
      <c r="N41" s="106"/>
      <c r="O41" s="106"/>
      <c r="P41" s="106"/>
      <c r="Q41" s="106"/>
      <c r="R41" s="106"/>
      <c r="S41" s="106"/>
      <c r="U41" s="131"/>
      <c r="V41" s="56">
        <v>21</v>
      </c>
      <c r="W41" s="76">
        <v>22</v>
      </c>
      <c r="X41" s="76">
        <v>23</v>
      </c>
      <c r="Y41" s="76">
        <v>24</v>
      </c>
      <c r="Z41" s="76">
        <v>25</v>
      </c>
      <c r="AA41" s="76">
        <v>26</v>
      </c>
      <c r="AB41" s="56">
        <v>27</v>
      </c>
      <c r="AC41" s="132"/>
      <c r="AD41" s="108"/>
      <c r="AE41" s="108"/>
      <c r="AF41" s="108"/>
      <c r="AG41" s="108"/>
      <c r="AH41" s="108"/>
      <c r="AI41" s="108"/>
      <c r="AJ41" s="108"/>
      <c r="AK41" s="108"/>
      <c r="AL41" s="108"/>
      <c r="AN41" s="1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2:51" ht="12" customHeight="1">
      <c r="B42" s="131"/>
      <c r="C42" s="56">
        <v>24</v>
      </c>
      <c r="D42" s="76">
        <v>25</v>
      </c>
      <c r="E42" s="76">
        <v>26</v>
      </c>
      <c r="F42" s="76">
        <v>27</v>
      </c>
      <c r="G42" s="76">
        <v>28</v>
      </c>
      <c r="H42" s="76">
        <v>29</v>
      </c>
      <c r="I42" s="56">
        <v>30</v>
      </c>
      <c r="J42" s="132"/>
      <c r="K42" s="106"/>
      <c r="L42" s="106"/>
      <c r="M42" s="106"/>
      <c r="N42" s="106"/>
      <c r="O42" s="106"/>
      <c r="P42" s="106"/>
      <c r="Q42" s="106"/>
      <c r="R42" s="106"/>
      <c r="S42" s="106"/>
      <c r="U42" s="131"/>
      <c r="V42" s="56">
        <v>28</v>
      </c>
      <c r="W42" s="55"/>
      <c r="X42" s="105"/>
      <c r="Y42" s="82"/>
      <c r="Z42" s="82"/>
      <c r="AA42" s="82"/>
      <c r="AB42" s="56"/>
      <c r="AC42" s="132"/>
      <c r="AD42" s="108"/>
      <c r="AE42" s="108"/>
      <c r="AF42" s="108"/>
      <c r="AG42" s="108"/>
      <c r="AH42" s="108"/>
      <c r="AI42" s="108"/>
      <c r="AJ42" s="108"/>
      <c r="AK42" s="108"/>
      <c r="AL42" s="108"/>
      <c r="AN42" s="1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2:51" ht="12" customHeight="1">
      <c r="B43" s="131"/>
      <c r="C43" s="56">
        <v>31</v>
      </c>
      <c r="D43" s="55"/>
      <c r="E43" s="55"/>
      <c r="F43" s="55"/>
      <c r="G43" s="55"/>
      <c r="H43" s="55"/>
      <c r="I43" s="56"/>
      <c r="J43" s="132"/>
      <c r="K43" s="109"/>
      <c r="L43" s="110"/>
      <c r="M43" s="110"/>
      <c r="N43" s="110"/>
      <c r="O43" s="110"/>
      <c r="P43" s="110"/>
      <c r="Q43" s="110"/>
      <c r="R43" s="110"/>
      <c r="S43" s="111"/>
      <c r="U43" s="131"/>
      <c r="V43" s="56"/>
      <c r="W43" s="82"/>
      <c r="X43" s="82"/>
      <c r="Y43" s="82"/>
      <c r="Z43" s="82"/>
      <c r="AA43" s="82"/>
      <c r="AB43" s="56"/>
      <c r="AC43" s="132"/>
      <c r="AD43" s="108"/>
      <c r="AE43" s="108"/>
      <c r="AF43" s="108"/>
      <c r="AG43" s="108"/>
      <c r="AH43" s="108"/>
      <c r="AI43" s="108"/>
      <c r="AJ43" s="108"/>
      <c r="AK43" s="108"/>
      <c r="AL43" s="108"/>
      <c r="AN43" s="1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2:51" ht="12" customHeight="1">
      <c r="B44" s="131"/>
      <c r="C44" s="56"/>
      <c r="D44" s="55"/>
      <c r="E44" s="55"/>
      <c r="F44" s="55"/>
      <c r="G44" s="55"/>
      <c r="H44" s="55"/>
      <c r="I44" s="56"/>
      <c r="J44" s="132"/>
      <c r="K44" s="106"/>
      <c r="L44" s="106"/>
      <c r="M44" s="106"/>
      <c r="N44" s="106"/>
      <c r="O44" s="106"/>
      <c r="P44" s="106"/>
      <c r="Q44" s="106"/>
      <c r="R44" s="106"/>
      <c r="S44" s="106"/>
      <c r="U44" s="131"/>
      <c r="V44" s="56"/>
      <c r="W44" s="82"/>
      <c r="X44" s="82"/>
      <c r="Y44" s="82"/>
      <c r="Z44" s="82"/>
      <c r="AA44" s="82"/>
      <c r="AB44" s="56"/>
      <c r="AC44" s="132"/>
      <c r="AD44" s="107"/>
      <c r="AE44" s="107"/>
      <c r="AF44" s="107"/>
      <c r="AG44" s="107"/>
      <c r="AH44" s="107"/>
      <c r="AI44" s="107"/>
      <c r="AJ44" s="107"/>
      <c r="AK44" s="107"/>
      <c r="AL44" s="107"/>
      <c r="AN44" s="1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2:51" ht="6.75" customHeight="1">
      <c r="B45" s="48"/>
      <c r="C45" s="49"/>
      <c r="D45" s="64"/>
      <c r="E45" s="64"/>
      <c r="F45" s="64"/>
      <c r="G45" s="64"/>
      <c r="H45" s="64"/>
      <c r="I45" s="64"/>
      <c r="J45" s="51"/>
      <c r="K45" s="52"/>
      <c r="L45" s="52"/>
      <c r="M45" s="52"/>
      <c r="N45" s="52"/>
      <c r="O45" s="52"/>
      <c r="P45" s="52"/>
      <c r="Q45" s="52"/>
      <c r="R45" s="52"/>
      <c r="S45" s="52"/>
      <c r="T45" s="53"/>
      <c r="W45" s="84"/>
      <c r="X45" s="84"/>
      <c r="Y45" s="84"/>
      <c r="Z45" s="84"/>
      <c r="AA45" s="84"/>
      <c r="AB45" s="84"/>
      <c r="AN45" s="1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2:51" ht="6.75" customHeight="1">
      <c r="B46" s="48"/>
      <c r="C46" s="49"/>
      <c r="D46" s="64"/>
      <c r="E46" s="64"/>
      <c r="F46" s="64"/>
      <c r="G46" s="64"/>
      <c r="H46" s="64"/>
      <c r="I46" s="64"/>
      <c r="J46" s="51"/>
      <c r="K46" s="52"/>
      <c r="L46" s="52"/>
      <c r="M46" s="52"/>
      <c r="N46" s="52"/>
      <c r="O46" s="52"/>
      <c r="P46" s="52"/>
      <c r="Q46" s="52"/>
      <c r="R46" s="52"/>
      <c r="S46" s="52"/>
      <c r="T46" s="53"/>
      <c r="W46" s="84"/>
      <c r="X46" s="84"/>
      <c r="Y46" s="84"/>
      <c r="Z46" s="84"/>
      <c r="AA46" s="84"/>
      <c r="AB46" s="84"/>
      <c r="AN46" s="1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2:38" ht="6" customHeight="1">
      <c r="B47" s="23"/>
      <c r="C47" s="24"/>
      <c r="D47" s="24"/>
      <c r="E47" s="24"/>
      <c r="F47" s="24"/>
      <c r="G47" s="24"/>
      <c r="H47" s="24"/>
      <c r="I47" s="24"/>
      <c r="J47" s="25"/>
      <c r="K47" s="26"/>
      <c r="L47" s="27"/>
      <c r="M47" s="28"/>
      <c r="N47" s="24"/>
      <c r="O47" s="24"/>
      <c r="P47" s="24"/>
      <c r="Q47" s="24"/>
      <c r="R47" s="29"/>
      <c r="S47" s="30"/>
      <c r="T47" s="30"/>
      <c r="U47" s="30"/>
      <c r="V47" s="26"/>
      <c r="W47" s="27"/>
      <c r="X47" s="27"/>
      <c r="Y47" s="27"/>
      <c r="Z47" s="28"/>
      <c r="AA47" s="28"/>
      <c r="AB47" s="26"/>
      <c r="AC47" s="25"/>
      <c r="AD47" s="24"/>
      <c r="AE47" s="24"/>
      <c r="AF47" s="24"/>
      <c r="AG47" s="24"/>
      <c r="AH47" s="24"/>
      <c r="AI47" s="24"/>
      <c r="AJ47" s="24"/>
      <c r="AK47" s="29"/>
      <c r="AL47" s="31"/>
    </row>
    <row r="48" spans="2:42" ht="12">
      <c r="B48" s="32"/>
      <c r="C48" s="11" t="s">
        <v>33</v>
      </c>
      <c r="D48" s="172" t="s">
        <v>8</v>
      </c>
      <c r="E48" s="173"/>
      <c r="F48" s="3"/>
      <c r="K48" s="60" t="s">
        <v>33</v>
      </c>
      <c r="L48" s="21" t="s">
        <v>19</v>
      </c>
      <c r="M48" s="22"/>
      <c r="R48" s="66" t="s">
        <v>33</v>
      </c>
      <c r="S48" s="33" t="s">
        <v>11</v>
      </c>
      <c r="Y48" s="72" t="s">
        <v>33</v>
      </c>
      <c r="Z48" s="124" t="s">
        <v>10</v>
      </c>
      <c r="AA48" s="125"/>
      <c r="AB48" s="125"/>
      <c r="AI48" s="57" t="s">
        <v>33</v>
      </c>
      <c r="AJ48" s="21" t="s">
        <v>13</v>
      </c>
      <c r="AL48" s="34"/>
      <c r="AM48" s="12"/>
      <c r="AN48" s="1"/>
      <c r="AP48" s="2"/>
    </row>
    <row r="49" spans="2:44" ht="6" customHeight="1">
      <c r="B49" s="32"/>
      <c r="C49" s="3"/>
      <c r="D49" s="35"/>
      <c r="E49" s="36"/>
      <c r="F49" s="36"/>
      <c r="G49" s="36"/>
      <c r="H49" s="36"/>
      <c r="K49" s="38"/>
      <c r="L49" s="3"/>
      <c r="M49" s="38"/>
      <c r="T49" s="38"/>
      <c r="Y49" s="38"/>
      <c r="Z49" s="37"/>
      <c r="AA49" s="3"/>
      <c r="AB49" s="3"/>
      <c r="AC49" s="3"/>
      <c r="AD49" s="39"/>
      <c r="AE49" s="39"/>
      <c r="AI49" s="39"/>
      <c r="AJ49" s="39"/>
      <c r="AL49" s="40"/>
      <c r="AN49" s="1"/>
      <c r="AO49" s="15"/>
      <c r="AP49" s="15"/>
      <c r="AQ49" s="15"/>
      <c r="AR49" s="16"/>
    </row>
    <row r="50" spans="2:44" ht="12">
      <c r="B50" s="32"/>
      <c r="C50" s="59" t="s">
        <v>33</v>
      </c>
      <c r="D50" s="172" t="s">
        <v>9</v>
      </c>
      <c r="E50" s="173"/>
      <c r="F50" s="173"/>
      <c r="G50" s="3"/>
      <c r="K50" s="61" t="s">
        <v>33</v>
      </c>
      <c r="L50" s="21" t="s">
        <v>20</v>
      </c>
      <c r="M50" s="38"/>
      <c r="R50" s="65" t="s">
        <v>33</v>
      </c>
      <c r="S50" s="21" t="s">
        <v>12</v>
      </c>
      <c r="Y50" s="17" t="s">
        <v>33</v>
      </c>
      <c r="Z50" s="21" t="s">
        <v>14</v>
      </c>
      <c r="AA50" s="22"/>
      <c r="AB50" s="22"/>
      <c r="AC50" s="22"/>
      <c r="AI50" s="101" t="s">
        <v>33</v>
      </c>
      <c r="AJ50" s="21" t="s">
        <v>63</v>
      </c>
      <c r="AL50" s="40"/>
      <c r="AN50" s="1"/>
      <c r="AO50" s="15"/>
      <c r="AP50" s="15"/>
      <c r="AQ50" s="15"/>
      <c r="AR50" s="16"/>
    </row>
    <row r="51" spans="2:44" ht="6" customHeight="1">
      <c r="B51" s="41"/>
      <c r="C51" s="42"/>
      <c r="D51" s="43"/>
      <c r="E51" s="43"/>
      <c r="F51" s="43"/>
      <c r="G51" s="43"/>
      <c r="H51" s="43"/>
      <c r="I51" s="43"/>
      <c r="J51" s="43"/>
      <c r="K51" s="43"/>
      <c r="L51" s="44"/>
      <c r="M51" s="45"/>
      <c r="N51" s="45"/>
      <c r="O51" s="42"/>
      <c r="P51" s="42"/>
      <c r="Q51" s="45"/>
      <c r="R51" s="45"/>
      <c r="S51" s="45"/>
      <c r="T51" s="45"/>
      <c r="U51" s="45"/>
      <c r="V51" s="44"/>
      <c r="W51" s="42"/>
      <c r="X51" s="42"/>
      <c r="Y51" s="45"/>
      <c r="Z51" s="45"/>
      <c r="AA51" s="42"/>
      <c r="AB51" s="42"/>
      <c r="AC51" s="42"/>
      <c r="AD51" s="46"/>
      <c r="AE51" s="46"/>
      <c r="AF51" s="46"/>
      <c r="AG51" s="46"/>
      <c r="AH51" s="46"/>
      <c r="AI51" s="46"/>
      <c r="AJ51" s="46"/>
      <c r="AK51" s="42"/>
      <c r="AL51" s="47"/>
      <c r="AN51" s="1"/>
      <c r="AO51" s="15"/>
      <c r="AP51" s="15"/>
      <c r="AQ51" s="15"/>
      <c r="AR51" s="16"/>
    </row>
    <row r="52" spans="2:42" ht="5.25" customHeight="1">
      <c r="B52" s="7"/>
      <c r="C52" s="13"/>
      <c r="D52" s="13"/>
      <c r="E52" s="13"/>
      <c r="F52" s="13"/>
      <c r="G52" s="13"/>
      <c r="H52" s="13"/>
      <c r="I52" s="13"/>
      <c r="J52" s="8"/>
      <c r="K52" s="10"/>
      <c r="L52" s="10"/>
      <c r="O52" s="10"/>
      <c r="P52" s="10"/>
      <c r="Q52" s="10"/>
      <c r="R52" s="10"/>
      <c r="S52" s="10"/>
      <c r="V52" s="8"/>
      <c r="Y52" s="10"/>
      <c r="Z52" s="10"/>
      <c r="AD52" s="14"/>
      <c r="AE52" s="14"/>
      <c r="AF52" s="14"/>
      <c r="AG52" s="14"/>
      <c r="AH52" s="14"/>
      <c r="AI52" s="14"/>
      <c r="AJ52" s="14"/>
      <c r="AM52" s="15"/>
      <c r="AN52" s="15"/>
      <c r="AO52" s="15"/>
      <c r="AP52" s="16"/>
    </row>
    <row r="53" spans="2:42" ht="15">
      <c r="B53" s="169" t="s">
        <v>30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1"/>
      <c r="U53" s="166" t="s">
        <v>15</v>
      </c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8"/>
      <c r="AM53" s="15"/>
      <c r="AN53" s="15"/>
      <c r="AO53" s="15"/>
      <c r="AP53" s="16"/>
    </row>
    <row r="54" spans="2:42" ht="12.75" customHeight="1">
      <c r="B54" s="136" t="s">
        <v>28</v>
      </c>
      <c r="C54" s="137"/>
      <c r="D54" s="137"/>
      <c r="E54" s="138"/>
      <c r="F54" s="136" t="s">
        <v>29</v>
      </c>
      <c r="G54" s="137"/>
      <c r="H54" s="137"/>
      <c r="I54" s="138"/>
      <c r="J54" s="116" t="s">
        <v>32</v>
      </c>
      <c r="K54" s="117"/>
      <c r="L54" s="118"/>
      <c r="M54" s="122" t="s">
        <v>31</v>
      </c>
      <c r="N54" s="122"/>
      <c r="O54" s="122"/>
      <c r="P54" s="122"/>
      <c r="Q54" s="122"/>
      <c r="R54" s="122"/>
      <c r="S54" s="123"/>
      <c r="U54" s="142" t="s">
        <v>36</v>
      </c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4"/>
      <c r="AM54" s="15"/>
      <c r="AN54" s="15"/>
      <c r="AO54" s="15"/>
      <c r="AP54" s="16"/>
    </row>
    <row r="55" spans="2:42" ht="12.75" customHeight="1">
      <c r="B55" s="139"/>
      <c r="C55" s="140"/>
      <c r="D55" s="140"/>
      <c r="E55" s="141"/>
      <c r="F55" s="139"/>
      <c r="G55" s="140"/>
      <c r="H55" s="140"/>
      <c r="I55" s="141"/>
      <c r="J55" s="119"/>
      <c r="K55" s="120"/>
      <c r="L55" s="121"/>
      <c r="M55" s="90" t="s">
        <v>16</v>
      </c>
      <c r="N55" s="91" t="s">
        <v>17</v>
      </c>
      <c r="O55" s="91" t="s">
        <v>18</v>
      </c>
      <c r="P55" s="91" t="s">
        <v>18</v>
      </c>
      <c r="Q55" s="91" t="s">
        <v>16</v>
      </c>
      <c r="R55" s="92" t="s">
        <v>16</v>
      </c>
      <c r="S55" s="58" t="s">
        <v>27</v>
      </c>
      <c r="U55" s="145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7"/>
      <c r="AM55" s="15"/>
      <c r="AN55" s="15"/>
      <c r="AO55" s="15"/>
      <c r="AP55" s="15"/>
    </row>
    <row r="56" spans="2:42" ht="21" customHeight="1">
      <c r="B56" s="151">
        <v>44130</v>
      </c>
      <c r="C56" s="152"/>
      <c r="D56" s="152"/>
      <c r="E56" s="153"/>
      <c r="F56" s="151">
        <v>44194</v>
      </c>
      <c r="G56" s="154"/>
      <c r="H56" s="154"/>
      <c r="I56" s="155"/>
      <c r="J56" s="113" t="s">
        <v>38</v>
      </c>
      <c r="K56" s="114"/>
      <c r="L56" s="115"/>
      <c r="M56" s="93">
        <f>D21+W21+D30+W30</f>
        <v>11</v>
      </c>
      <c r="N56" s="93">
        <f>E21+X21+E30+X30</f>
        <v>11</v>
      </c>
      <c r="O56" s="93">
        <f>F21+Y21+F30+Y30</f>
        <v>10</v>
      </c>
      <c r="P56" s="93">
        <f>Z21+G30+Z30</f>
        <v>10</v>
      </c>
      <c r="Q56" s="93">
        <f>AA21+H30+AA30</f>
        <v>10</v>
      </c>
      <c r="R56" s="93">
        <f>AB21+I30+AB30</f>
        <v>8</v>
      </c>
      <c r="S56" s="89">
        <f>SUM(M56:R56)-R56</f>
        <v>52</v>
      </c>
      <c r="U56" s="148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50"/>
      <c r="AM56" s="16"/>
      <c r="AN56" s="16"/>
      <c r="AO56" s="16"/>
      <c r="AP56" s="16"/>
    </row>
  </sheetData>
  <sheetProtection selectLockedCells="1" selectUnlockedCells="1"/>
  <mergeCells count="104">
    <mergeCell ref="K16:S16"/>
    <mergeCell ref="B7:S7"/>
    <mergeCell ref="K22:S22"/>
    <mergeCell ref="AD29:AL29"/>
    <mergeCell ref="K29:S29"/>
    <mergeCell ref="AO27:AW27"/>
    <mergeCell ref="AO25:AW25"/>
    <mergeCell ref="B8:S8"/>
    <mergeCell ref="B9:S9"/>
    <mergeCell ref="B10:S10"/>
    <mergeCell ref="U14:U20"/>
    <mergeCell ref="AO26:AW26"/>
    <mergeCell ref="K20:S20"/>
    <mergeCell ref="AD24:AL24"/>
    <mergeCell ref="AC14:AC20"/>
    <mergeCell ref="AD16:AL16"/>
    <mergeCell ref="K24:S24"/>
    <mergeCell ref="AD18:AL18"/>
    <mergeCell ref="K15:S15"/>
    <mergeCell ref="K19:S19"/>
    <mergeCell ref="K18:S18"/>
    <mergeCell ref="AD10:AL10"/>
    <mergeCell ref="AD11:AL11"/>
    <mergeCell ref="AD8:AL8"/>
    <mergeCell ref="AD14:AL14"/>
    <mergeCell ref="K23:S23"/>
    <mergeCell ref="AD23:AL23"/>
    <mergeCell ref="B12:S12"/>
    <mergeCell ref="B11:S11"/>
    <mergeCell ref="U6:U12"/>
    <mergeCell ref="B6:S6"/>
    <mergeCell ref="AD28:AL28"/>
    <mergeCell ref="AD22:AL22"/>
    <mergeCell ref="AC22:AC29"/>
    <mergeCell ref="K26:S26"/>
    <mergeCell ref="AD6:AL6"/>
    <mergeCell ref="AC6:AC12"/>
    <mergeCell ref="AD12:AL12"/>
    <mergeCell ref="AD17:AL17"/>
    <mergeCell ref="AD15:AL15"/>
    <mergeCell ref="K28:S28"/>
    <mergeCell ref="U53:AL53"/>
    <mergeCell ref="B53:S53"/>
    <mergeCell ref="D50:F50"/>
    <mergeCell ref="B22:B29"/>
    <mergeCell ref="J22:J29"/>
    <mergeCell ref="D48:E48"/>
    <mergeCell ref="U37:U44"/>
    <mergeCell ref="AC37:AC44"/>
    <mergeCell ref="AD37:AL37"/>
    <mergeCell ref="B1:AL1"/>
    <mergeCell ref="B2:AL2"/>
    <mergeCell ref="B3:AL3"/>
    <mergeCell ref="K14:S14"/>
    <mergeCell ref="AD7:AL7"/>
    <mergeCell ref="AD25:AL25"/>
    <mergeCell ref="K25:S25"/>
    <mergeCell ref="AD9:AL9"/>
    <mergeCell ref="B14:B20"/>
    <mergeCell ref="K17:S17"/>
    <mergeCell ref="J14:J20"/>
    <mergeCell ref="AQ29:AY29"/>
    <mergeCell ref="AO14:AW14"/>
    <mergeCell ref="AO28:AW28"/>
    <mergeCell ref="AQ23:AY23"/>
    <mergeCell ref="AQ24:AY24"/>
    <mergeCell ref="K27:S27"/>
    <mergeCell ref="AD27:AL27"/>
    <mergeCell ref="AD26:AL26"/>
    <mergeCell ref="U22:U29"/>
    <mergeCell ref="AQ30:AY30"/>
    <mergeCell ref="AP17:AX17"/>
    <mergeCell ref="AP18:AX18"/>
    <mergeCell ref="AP19:AX19"/>
    <mergeCell ref="AP20:AX20"/>
    <mergeCell ref="B54:E55"/>
    <mergeCell ref="U54:AL56"/>
    <mergeCell ref="B56:E56"/>
    <mergeCell ref="F56:I56"/>
    <mergeCell ref="F54:I55"/>
    <mergeCell ref="J56:L56"/>
    <mergeCell ref="J54:L55"/>
    <mergeCell ref="M54:S54"/>
    <mergeCell ref="Z48:AB48"/>
    <mergeCell ref="AP21:AX21"/>
    <mergeCell ref="AP22:AX22"/>
    <mergeCell ref="B33:AL34"/>
    <mergeCell ref="B37:B44"/>
    <mergeCell ref="J37:J44"/>
    <mergeCell ref="K37:S37"/>
    <mergeCell ref="K38:S38"/>
    <mergeCell ref="AD38:AL38"/>
    <mergeCell ref="K39:S39"/>
    <mergeCell ref="AD39:AL39"/>
    <mergeCell ref="K40:S40"/>
    <mergeCell ref="AD40:AL40"/>
    <mergeCell ref="K44:S44"/>
    <mergeCell ref="AD44:AL44"/>
    <mergeCell ref="K41:S41"/>
    <mergeCell ref="AD41:AL41"/>
    <mergeCell ref="K42:S42"/>
    <mergeCell ref="AD42:AL42"/>
    <mergeCell ref="K43:S43"/>
    <mergeCell ref="AD43:AL43"/>
  </mergeCells>
  <printOptions horizontalCentered="1"/>
  <pageMargins left="0.11811023622047245" right="0.11811023622047245" top="0.1968503937007874" bottom="0" header="0.5118110236220472" footer="0.5118110236220472"/>
  <pageSetup fitToHeight="1" fitToWidth="1" horizontalDpi="300" verticalDpi="300" orientation="portrait" paperSize="9" scale="63" r:id="rId2"/>
  <ignoredErrors>
    <ignoredError sqref="AB13 B33" numberStoredAsText="1"/>
    <ignoredError sqref="P5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Sérgio Ricardo Kruger</dc:creator>
  <cp:keywords/>
  <dc:description/>
  <cp:lastModifiedBy>Rafael Silva</cp:lastModifiedBy>
  <cp:lastPrinted>2018-09-06T13:50:03Z</cp:lastPrinted>
  <dcterms:created xsi:type="dcterms:W3CDTF">2018-06-08T20:13:20Z</dcterms:created>
  <dcterms:modified xsi:type="dcterms:W3CDTF">2020-10-01T21:52:52Z</dcterms:modified>
  <cp:category/>
  <cp:version/>
  <cp:contentType/>
  <cp:contentStatus/>
</cp:coreProperties>
</file>