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RESUMO RESOLUÇÕES CONSUP OD" sheetId="10" r:id="rId1"/>
    <sheet name="RESOLUÇÕES CONSUP 2021" sheetId="1" r:id="rId2"/>
    <sheet name="RESOLUÇÕES CONSUP 2020" sheetId="4" r:id="rId3"/>
    <sheet name="RESOLUÇÕES CONSUP 2019" sheetId="2" r:id="rId4"/>
    <sheet name="RESOLUÇÕES CONSUP 2018" sheetId="3" r:id="rId5"/>
    <sheet name="RESOLUÇÕES CONSUP 2017" sheetId="5" r:id="rId6"/>
    <sheet name="RESOLUÇÕES CONSUP 2016" sheetId="6" r:id="rId7"/>
    <sheet name="RESOLUÇÕES CONSUP 2015" sheetId="7" r:id="rId8"/>
    <sheet name="RESOLUÇÕES CONSUP 2014" sheetId="8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0" l="1"/>
  <c r="B7" i="10"/>
  <c r="B9" i="10"/>
  <c r="B4" i="2"/>
  <c r="B4" i="7"/>
  <c r="B6" i="7" l="1"/>
</calcChain>
</file>

<file path=xl/sharedStrings.xml><?xml version="1.0" encoding="utf-8"?>
<sst xmlns="http://schemas.openxmlformats.org/spreadsheetml/2006/main" count="226" uniqueCount="107">
  <si>
    <t>DATA</t>
  </si>
  <si>
    <t>Nº RESOLUÇÃO</t>
  </si>
  <si>
    <t>PREÂMBULO</t>
  </si>
  <si>
    <t>ANEXO</t>
  </si>
  <si>
    <t>CONTROLE DE RESOLUÇÕES DO CONSELHO SUPERIOR IFSUL - CONSUP  RELACIONADAS À PROGEP 2021</t>
  </si>
  <si>
    <t>ANEXO 1</t>
  </si>
  <si>
    <t>ANEXO 2</t>
  </si>
  <si>
    <t>INTERESSADO</t>
  </si>
  <si>
    <t>DADOS COMPLEMENTARES</t>
  </si>
  <si>
    <t>Câmara de Ensino/PROEN</t>
  </si>
  <si>
    <t>Aprova Alterações no Capítulo V da Organização Didática do IFSul, no Capítulo V - Dos Órgãos Dirigentes, nos artigos que tratam das atribuições do coordenador de Curso e do NDE (Núcleo Docente Estruturante).</t>
  </si>
  <si>
    <t>Resolução Câmara de Ensino/PROEN/IFSul Nº 34, de 27 de juho de 2021
Aprova alteração da Organização Didática do IFSul, no Capítulo V - Dos Órgãos Dirigentes, nos artigos que tratam das atribuições do coordenador de Curso e do NDE (Núcleo Docente Estruturante).</t>
  </si>
  <si>
    <t>http://www.ifsul.edu.br/component/content/article/16-sobre/658-resolucoes</t>
  </si>
  <si>
    <t>CONTROLE DE RESOLUÇÕES DO CONSELHO SUPERIOR IFSUL - CONSUP  RELACIONADAS À PROGEP 2019</t>
  </si>
  <si>
    <t>Câmpus Passo Fundo</t>
  </si>
  <si>
    <t>Aprovar, conforme anexo, alteração do art. 65 da OD</t>
  </si>
  <si>
    <t xml:space="preserve">Parecer PROEN Nº 11/2019 </t>
  </si>
  <si>
    <t>CONTROLE DE RESOLUÇÕES DO CONSELHO SUPERIOR IFSUL - CONSUP  RELACIONADAS À PROGEP 2020</t>
  </si>
  <si>
    <t>CONTROLE DE RESOLUÇÕES DO CONSELHO SUPERIOR IFSUL - CONSUP  RELACIONADAS À PROGEP 2018</t>
  </si>
  <si>
    <t>CONTROLE DE RESOLUÇÕES DO CONSELHO SUPERIOR IFSUL - CONSUP  RELACIONADAS À PROGEP 2017</t>
  </si>
  <si>
    <t>CONTROLE DE RESOLUÇÕES DO CONSELHO SUPERIOR IFSUL - CONSUP  RELACIONADAS À PROGEP 2014</t>
  </si>
  <si>
    <t>CONTROLE DE RESOLUÇÕES DO CONSELHO SUPERIOR IFSUL - CONSUP  RELACIONADAS À PROGEP 2015</t>
  </si>
  <si>
    <t>CONTROLE DE RESOLUÇÕES DO CONSELHO SUPERIOR IFSUL - CONSUP  RELACIONADAS À PROGEP 2016</t>
  </si>
  <si>
    <t>Art. 172-A</t>
  </si>
  <si>
    <t>Aprova a Organização Didática do IFSul, segundo anexo, incluindo o art. 172-A</t>
  </si>
  <si>
    <t>Passo Fundo</t>
  </si>
  <si>
    <t>Aprova a alteração do Anexo IV da Organização Didática 2012</t>
  </si>
  <si>
    <r>
      <t xml:space="preserve">Modifica o Anexo IV da OD/2012 para alterar a redação do </t>
    </r>
    <r>
      <rPr>
        <i/>
        <sz val="10"/>
        <color theme="1"/>
        <rFont val="Calibri"/>
        <family val="2"/>
        <scheme val="minor"/>
      </rPr>
      <t>caput</t>
    </r>
    <r>
      <rPr>
        <sz val="10"/>
        <color theme="1"/>
        <rFont val="Calibri"/>
        <family val="2"/>
        <scheme val="minor"/>
      </rPr>
      <t xml:space="preserve"> do art. 10 que integra a Seção I que trata da Sistemática, incluída no Capítulo II que versa sobre Procedimentos para a Avaliação da Aprendizagem dos Alunos dos Cursos Técnicos  - forma subsequente
</t>
    </r>
  </si>
  <si>
    <r>
      <rPr>
        <b/>
        <sz val="10"/>
        <color theme="1"/>
        <rFont val="Calibri"/>
        <family val="2"/>
        <scheme val="minor"/>
      </rPr>
      <t>Organização Didática</t>
    </r>
    <r>
      <rPr>
        <sz val="10"/>
        <color theme="1"/>
        <rFont val="Calibri"/>
        <family val="2"/>
        <scheme val="minor"/>
      </rPr>
      <t xml:space="preserve">
(Resolução CONSUP/IFSUL Nº 54, de 15 de setembro de 2021, modifica  o art. 30  desta seção, para alterar a  redação do § 1º e fazer com que os então  §§  1º a  4º passem a viger, respectivamente, como §§ 2º a 5 º. Modifica, ainda, o art. 31, para alterar a redação do inciso I e incluir o inciso IX) -     Alterada OD 2012</t>
    </r>
  </si>
  <si>
    <t>Homologa o Teor da Portaria 2159, de 31/08/2015,  determina o aceite, pelos registros acadêmicos, de documentos escolares com confirmação de autenticidade digital.</t>
  </si>
  <si>
    <t>Câmpus Camaquã</t>
  </si>
  <si>
    <r>
      <t xml:space="preserve">Organização Didática
</t>
    </r>
    <r>
      <rPr>
        <sz val="10"/>
        <color theme="1"/>
        <rFont val="Calibri"/>
        <family val="2"/>
        <scheme val="minor"/>
      </rPr>
      <t>Altera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arts.9º ao 22
Alterado </t>
    </r>
  </si>
  <si>
    <t xml:space="preserve">Parecer PROEN Nº 12/2019 </t>
  </si>
  <si>
    <t>Altera art. 65 OD 2012</t>
  </si>
  <si>
    <t>Aprova a retificação do anexo V do câmpus Camaquã na OD</t>
  </si>
  <si>
    <t>Camaquã</t>
  </si>
  <si>
    <t>Parecer 0214/2016 PROEN altera art. 11 da OD</t>
  </si>
  <si>
    <r>
      <rPr>
        <b/>
        <sz val="10"/>
        <color theme="1"/>
        <rFont val="Calibri"/>
        <family val="2"/>
        <scheme val="minor"/>
      </rPr>
      <t>Organização Didática</t>
    </r>
    <r>
      <rPr>
        <sz val="10"/>
        <color theme="1"/>
        <rFont val="Calibri"/>
        <family val="2"/>
        <scheme val="minor"/>
      </rPr>
      <t xml:space="preserve">
 alteração do Art. 11, onde se lê:
“admitindo-se intervalos de 0,5 (meio ponto) por disciplina”,
leia-se:
“admitindo-se intervalos de 0,1 (um décimo) por disciplina”.
Retificado pela Resolução 45/2019
</t>
    </r>
    <r>
      <rPr>
        <b/>
        <sz val="10"/>
        <color theme="1"/>
        <rFont val="Calibri"/>
        <family val="2"/>
        <scheme val="minor"/>
      </rPr>
      <t>Alterado</t>
    </r>
  </si>
  <si>
    <t>Câmpus Bagé</t>
  </si>
  <si>
    <t>Aprovar, na forma do anexo, a alteração do Anexo VI do Câmpus Bagé na OD</t>
  </si>
  <si>
    <t>Altera o Anexo VI da OD</t>
  </si>
  <si>
    <t>Câmpus Sapiranga</t>
  </si>
  <si>
    <t>Aprovar, na forma do anexo, alterações no Anexo X do Câmpus Sapiranga na OD.</t>
  </si>
  <si>
    <t>Altera o Anexo X da OD</t>
  </si>
  <si>
    <t>Aprovar, na forma do anexo, alterações no Anexo do Câmpus Sapiranga na OD</t>
  </si>
  <si>
    <t>Aprovar, conforme anexo, o Anexo do Câmpus Sapiranga na OD</t>
  </si>
  <si>
    <t>Aprova alterações no Anexo do Câmpus Sapiranga da OD</t>
  </si>
  <si>
    <t xml:space="preserve">Revoga do Anexo X os arts.  20, 33 e 47 </t>
  </si>
  <si>
    <r>
      <t xml:space="preserve">Organização Didática
</t>
    </r>
    <r>
      <rPr>
        <b/>
        <sz val="10"/>
        <color theme="1"/>
        <rFont val="Calibri"/>
        <family val="2"/>
        <scheme val="minor"/>
      </rPr>
      <t>Já incluído na OD de 2012</t>
    </r>
  </si>
  <si>
    <r>
      <t xml:space="preserve">Altera o arts. 60 e 87, que tratam, respectivamente, da documentação para matrícula e  aproveitamento de estudos, incluído § 3º em cada art.
</t>
    </r>
    <r>
      <rPr>
        <b/>
        <sz val="10"/>
        <color theme="1"/>
        <rFont val="Calibri"/>
        <family val="2"/>
        <scheme val="minor"/>
      </rPr>
      <t>Alterado</t>
    </r>
  </si>
  <si>
    <r>
      <t xml:space="preserve">Organização Didática
</t>
    </r>
    <r>
      <rPr>
        <sz val="10"/>
        <color theme="1"/>
        <rFont val="Calibri"/>
        <family val="2"/>
        <scheme val="minor"/>
      </rPr>
      <t xml:space="preserve">Revoga do Anexo X os arts.  20, 33 e 47 
</t>
    </r>
    <r>
      <rPr>
        <b/>
        <sz val="10"/>
        <color theme="1"/>
        <rFont val="Calibri"/>
        <family val="2"/>
        <scheme val="minor"/>
      </rPr>
      <t xml:space="preserve">Alterados
</t>
    </r>
    <r>
      <rPr>
        <sz val="10"/>
        <color theme="1"/>
        <rFont val="Calibri"/>
        <family val="2"/>
        <scheme val="minor"/>
      </rPr>
      <t xml:space="preserve">
</t>
    </r>
  </si>
  <si>
    <t>Altera os art. 12 e 26 do Anexo X</t>
  </si>
  <si>
    <r>
      <t xml:space="preserve">Organização Didática
</t>
    </r>
    <r>
      <rPr>
        <sz val="10"/>
        <color theme="1"/>
        <rFont val="Calibri"/>
        <family val="2"/>
        <scheme val="minor"/>
      </rPr>
      <t xml:space="preserve">Altera os art. 12 e 26 do Anexo X
</t>
    </r>
    <r>
      <rPr>
        <b/>
        <sz val="10"/>
        <color theme="1"/>
        <rFont val="Calibri"/>
        <family val="2"/>
        <scheme val="minor"/>
      </rPr>
      <t>alterado</t>
    </r>
  </si>
  <si>
    <t>Câmpus Pelotas</t>
  </si>
  <si>
    <t>Aprova a retificação do Anexo do Câmpus Pelotas</t>
  </si>
  <si>
    <t>Altera o caput do art. 6º e o inciso I do art. 7º do Anexo I</t>
  </si>
  <si>
    <r>
      <rPr>
        <b/>
        <sz val="10"/>
        <color theme="1"/>
        <rFont val="Calibri"/>
        <family val="2"/>
        <scheme val="minor"/>
      </rPr>
      <t>Organização Didática</t>
    </r>
    <r>
      <rPr>
        <sz val="10"/>
        <color theme="1"/>
        <rFont val="Calibri"/>
        <family val="2"/>
        <scheme val="minor"/>
      </rPr>
      <t xml:space="preserve">
Altera o caput do art. 6º e o inciso I do art. 7º
</t>
    </r>
    <r>
      <rPr>
        <b/>
        <sz val="10"/>
        <color theme="1"/>
        <rFont val="Calibri"/>
        <family val="2"/>
        <scheme val="minor"/>
      </rPr>
      <t>Alterado</t>
    </r>
  </si>
  <si>
    <t>Aprovar a alteração do Anexo do Câmpus Pelotas na OD</t>
  </si>
  <si>
    <r>
      <t xml:space="preserve">Organização Didática
</t>
    </r>
    <r>
      <rPr>
        <sz val="10"/>
        <color theme="1"/>
        <rFont val="Calibri"/>
        <family val="2"/>
        <scheme val="minor"/>
      </rPr>
      <t xml:space="preserve">Altera os art. 11 e 22 do Anexo I da OD
</t>
    </r>
    <r>
      <rPr>
        <b/>
        <sz val="10"/>
        <color theme="1"/>
        <rFont val="Calibri"/>
        <family val="2"/>
        <scheme val="minor"/>
      </rPr>
      <t>Alterado</t>
    </r>
  </si>
  <si>
    <r>
      <t xml:space="preserve">Organização Didática
</t>
    </r>
    <r>
      <rPr>
        <sz val="10"/>
        <color theme="1"/>
        <rFont val="Calibri"/>
        <family val="2"/>
        <scheme val="minor"/>
      </rPr>
      <t xml:space="preserve">Art. 1º ao 38
</t>
    </r>
    <r>
      <rPr>
        <b/>
        <sz val="10"/>
        <color theme="1"/>
        <rFont val="Calibri"/>
        <family val="2"/>
        <scheme val="minor"/>
      </rPr>
      <t>Alterado</t>
    </r>
  </si>
  <si>
    <t>Câmpus CAVG</t>
  </si>
  <si>
    <t>Aprova a retificação do Anexo do Câmpus CAVG</t>
  </si>
  <si>
    <t>Anexo IX alterado  na integra</t>
  </si>
  <si>
    <t>Regramento Geral da OD</t>
  </si>
  <si>
    <t>Aprovar, conforme anexo, alteração dos 
arts. 9º ao 22º do Anexo do Câmpus Camaquã na OD</t>
  </si>
  <si>
    <t>Altera arts. 9º ao 22 Anexo  Camaquã OD 2012</t>
  </si>
  <si>
    <r>
      <t xml:space="preserve">Organização Didática
</t>
    </r>
    <r>
      <rPr>
        <sz val="10"/>
        <color theme="1"/>
        <rFont val="Calibri"/>
        <family val="2"/>
        <scheme val="minor"/>
      </rPr>
      <t>Altera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o art. 65, caput, §§ 1º ao 3º
Alterado </t>
    </r>
  </si>
  <si>
    <t>Altera o art. 11 e 22 do Anexo I da OD/2012</t>
  </si>
  <si>
    <t>regramento geral da OD</t>
  </si>
  <si>
    <t>CAVG</t>
  </si>
  <si>
    <r>
      <t xml:space="preserve">Organização Didática
</t>
    </r>
    <r>
      <rPr>
        <sz val="10"/>
        <color theme="1"/>
        <rFont val="Calibri"/>
        <family val="2"/>
        <scheme val="minor"/>
      </rPr>
      <t xml:space="preserve">Altera o art. 7º do Anexo VI Câmpus Bagé da OD. 
</t>
    </r>
    <r>
      <rPr>
        <b/>
        <sz val="10"/>
        <color theme="1"/>
        <rFont val="Calibri"/>
        <family val="2"/>
        <scheme val="minor"/>
      </rPr>
      <t xml:space="preserve">Alterado
</t>
    </r>
  </si>
  <si>
    <t>Aprovar, alteração do Anexo da OD do Campus Pelotas-Visconde da Graça</t>
  </si>
  <si>
    <r>
      <t xml:space="preserve">Organização Didática
Insere no art. 12 o § Único; Altera o art. 13; 15; 16;insere nos arts 19 e 28 o § Único; </t>
    </r>
    <r>
      <rPr>
        <sz val="10"/>
        <color theme="1"/>
        <rFont val="Calibri"/>
        <family val="2"/>
        <scheme val="minor"/>
      </rPr>
      <t xml:space="preserve"> do Anexo IX Câmpus CAVG da OD. 
</t>
    </r>
    <r>
      <rPr>
        <b/>
        <sz val="10"/>
        <color theme="1"/>
        <rFont val="Calibri"/>
        <family val="2"/>
        <scheme val="minor"/>
      </rPr>
      <t xml:space="preserve">Alterado
</t>
    </r>
  </si>
  <si>
    <r>
      <t xml:space="preserve">Anexo IX alterado  na integra
</t>
    </r>
    <r>
      <rPr>
        <b/>
        <sz val="10"/>
        <color theme="1"/>
        <rFont val="Calibri"/>
        <family val="2"/>
        <scheme val="minor"/>
      </rPr>
      <t>Alterado</t>
    </r>
  </si>
  <si>
    <t>Câmpus Santana do Livramento</t>
  </si>
  <si>
    <t>Aprovar, conforme anexo, o Anexo do Câmpus Santana do Livramento na OD</t>
  </si>
  <si>
    <t>Altera os §§ 1º , 2º e 3º do art. 6º; art. 8º; art. 10. Inclui no Título I a Secão IV, arts. 19 ao 31. Alterado o Título II, incluíndo Seçãos I a IV, arts. 33 a 42. Altera os art. 19 a 30 para 43 a 54 do Título III, Seções I a IV.</t>
  </si>
  <si>
    <r>
      <rPr>
        <b/>
        <sz val="10"/>
        <color theme="1"/>
        <rFont val="Calibri"/>
        <family val="2"/>
        <scheme val="minor"/>
      </rPr>
      <t>Altera o Anexo VIII da OD</t>
    </r>
    <r>
      <rPr>
        <sz val="10"/>
        <color theme="1"/>
        <rFont val="Calibri"/>
        <family val="2"/>
        <scheme val="minor"/>
      </rPr>
      <t xml:space="preserve">
Altera os §§ 1º , 2º e 3º do art. 6º; art. 8º; art. 10. Inclui no Título I a Secão IV, arts. 19 ao 31. Alterado o Título II, incluíndo Seçãos I a IV, arts. 33 a 42. Altera os art. 19 a 30 para 43 a 54 do Título III, Seções I a IV.
Al</t>
    </r>
    <r>
      <rPr>
        <b/>
        <sz val="10"/>
        <color theme="1"/>
        <rFont val="Calibri"/>
        <family val="2"/>
        <scheme val="minor"/>
      </rPr>
      <t>terado.</t>
    </r>
  </si>
  <si>
    <r>
      <t xml:space="preserve">Homologar o teor da Portaria 1338, de 24 de maio de 2017, aprovada </t>
    </r>
    <r>
      <rPr>
        <i/>
        <sz val="10"/>
        <color theme="1"/>
        <rFont val="Calibri"/>
        <family val="2"/>
        <scheme val="minor"/>
      </rPr>
      <t>ad referendum do</t>
    </r>
    <r>
      <rPr>
        <sz val="10"/>
        <color theme="1"/>
        <rFont val="Calibri"/>
        <family val="2"/>
        <scheme val="minor"/>
      </rPr>
      <t xml:space="preserve"> Conselho Superior, que altera o Anexo do Câmpus Bagé na OD.</t>
    </r>
  </si>
  <si>
    <r>
      <rPr>
        <b/>
        <sz val="10"/>
        <color theme="1"/>
        <rFont val="Calibri"/>
        <family val="2"/>
        <scheme val="minor"/>
      </rPr>
      <t xml:space="preserve">Organização Didática </t>
    </r>
    <r>
      <rPr>
        <sz val="10"/>
        <color theme="1"/>
        <rFont val="Calibri"/>
        <family val="2"/>
        <scheme val="minor"/>
      </rPr>
      <t xml:space="preserve">
Altera os art. 1º, 3º a 34 do Anexo VI da OD. Inclui os arts. 35 a 39.
</t>
    </r>
    <r>
      <rPr>
        <b/>
        <sz val="10"/>
        <color theme="1"/>
        <rFont val="Calibri"/>
        <family val="2"/>
        <scheme val="minor"/>
      </rPr>
      <t>Alterado</t>
    </r>
  </si>
  <si>
    <t>Altera o Título I - Capítulo II, Seção I a V, dando nova redação aos arts. 9º a 22.</t>
  </si>
  <si>
    <t>Câmpus Charqueadas</t>
  </si>
  <si>
    <t>TEXTO</t>
  </si>
  <si>
    <r>
      <t xml:space="preserve">Homologar o teor da Portaria 278, de 27/01/2014, aprovada </t>
    </r>
    <r>
      <rPr>
        <b/>
        <i/>
        <sz val="10"/>
        <color theme="1"/>
        <rFont val="Calibri"/>
        <family val="2"/>
        <scheme val="minor"/>
      </rPr>
      <t xml:space="preserve">ad referendum </t>
    </r>
    <r>
      <rPr>
        <sz val="10"/>
        <color theme="1"/>
        <rFont val="Calibri"/>
        <family val="2"/>
        <scheme val="minor"/>
      </rPr>
      <t>do Conselho Superior</t>
    </r>
  </si>
  <si>
    <r>
      <t xml:space="preserve">Anexo III da OD
</t>
    </r>
    <r>
      <rPr>
        <sz val="10"/>
        <color theme="1"/>
        <rFont val="Calibri"/>
        <family val="2"/>
        <scheme val="minor"/>
      </rPr>
      <t xml:space="preserve">Altera os arts. 1º, 6º, 7º, 8º, 9º, 14, 15, 18, 20 e 22.
</t>
    </r>
    <r>
      <rPr>
        <b/>
        <sz val="10"/>
        <color theme="1"/>
        <rFont val="Calibri"/>
        <family val="2"/>
        <scheme val="minor"/>
      </rPr>
      <t>Alterado</t>
    </r>
  </si>
  <si>
    <r>
      <t xml:space="preserve">Homologar o teor da Portaria 574, de 27/02/2014, aprovada </t>
    </r>
    <r>
      <rPr>
        <b/>
        <i/>
        <sz val="10"/>
        <color theme="1"/>
        <rFont val="Calibri"/>
        <family val="2"/>
        <scheme val="minor"/>
      </rPr>
      <t xml:space="preserve">ad referendum </t>
    </r>
    <r>
      <rPr>
        <sz val="10"/>
        <color theme="1"/>
        <rFont val="Calibri"/>
        <family val="2"/>
        <scheme val="minor"/>
      </rPr>
      <t>do Conselho Superior</t>
    </r>
  </si>
  <si>
    <r>
      <t xml:space="preserve">Anexo III da OD
</t>
    </r>
    <r>
      <rPr>
        <sz val="10"/>
        <color theme="1"/>
        <rFont val="Calibri"/>
        <family val="2"/>
        <scheme val="minor"/>
      </rPr>
      <t xml:space="preserve">Altera o art. 11.
</t>
    </r>
    <r>
      <rPr>
        <b/>
        <sz val="10"/>
        <color theme="1"/>
        <rFont val="Calibri"/>
        <family val="2"/>
        <scheme val="minor"/>
      </rPr>
      <t>Alterado</t>
    </r>
  </si>
  <si>
    <r>
      <t xml:space="preserve">Altera o Anexo Iv da OD
</t>
    </r>
    <r>
      <rPr>
        <sz val="10"/>
        <color rgb="FF58595B"/>
        <rFont val="Calibri"/>
        <family val="2"/>
        <scheme val="minor"/>
      </rPr>
      <t xml:space="preserve">(Resolução CONSUP/IFSUL Nº 008, de 10 de julho de 2020, altera a redação do </t>
    </r>
    <r>
      <rPr>
        <i/>
        <sz val="10"/>
        <color rgb="FF58595B"/>
        <rFont val="Calibri"/>
        <family val="2"/>
        <scheme val="minor"/>
      </rPr>
      <t>caput</t>
    </r>
    <r>
      <rPr>
        <sz val="10"/>
        <color rgb="FF58595B"/>
        <rFont val="Calibri"/>
        <family val="2"/>
        <scheme val="minor"/>
      </rPr>
      <t xml:space="preserve"> do art. 10 desta seção)
</t>
    </r>
    <r>
      <rPr>
        <b/>
        <sz val="10"/>
        <color rgb="FF58595B"/>
        <rFont val="Calibri"/>
        <family val="2"/>
        <scheme val="minor"/>
      </rPr>
      <t xml:space="preserve">
Alterado</t>
    </r>
  </si>
  <si>
    <t>TEXTO OD</t>
  </si>
  <si>
    <t>Estabelece os procedimentos didático-pedagógicos e administrativos relativos aos Cursos Técnicos de Nível Médio e Superiores de Graduação no IFSul.</t>
  </si>
  <si>
    <t>ARTIGOS REVISADOS</t>
  </si>
  <si>
    <r>
      <t xml:space="preserve">Homologar o teor da Portaria 278, de 27/01/2014, aprovada </t>
    </r>
    <r>
      <rPr>
        <i/>
        <sz val="10"/>
        <color theme="1"/>
        <rFont val="Calibri"/>
        <family val="2"/>
        <scheme val="minor"/>
      </rPr>
      <t xml:space="preserve">ad referendum </t>
    </r>
    <r>
      <rPr>
        <sz val="10"/>
        <color theme="1"/>
        <rFont val="Calibri"/>
        <family val="2"/>
        <scheme val="minor"/>
      </rPr>
      <t>do Conselho Superior</t>
    </r>
  </si>
  <si>
    <r>
      <t xml:space="preserve">Homologar o teor da Portaria 574, de 27/02/2014, aprovada </t>
    </r>
    <r>
      <rPr>
        <i/>
        <sz val="10"/>
        <color theme="1"/>
        <rFont val="Calibri"/>
        <family val="2"/>
        <scheme val="minor"/>
      </rPr>
      <t xml:space="preserve">ad referendum </t>
    </r>
    <r>
      <rPr>
        <sz val="10"/>
        <color theme="1"/>
        <rFont val="Calibri"/>
        <family val="2"/>
        <scheme val="minor"/>
      </rPr>
      <t>do Conselho Superior</t>
    </r>
  </si>
  <si>
    <r>
      <t xml:space="preserve">Modifica o Anexo IV da OD/2012 para alterar a redação do </t>
    </r>
    <r>
      <rPr>
        <i/>
        <sz val="10"/>
        <color theme="1"/>
        <rFont val="Calibri"/>
        <family val="2"/>
        <scheme val="minor"/>
      </rPr>
      <t>caput</t>
    </r>
    <r>
      <rPr>
        <sz val="10"/>
        <color theme="1"/>
        <rFont val="Calibri"/>
        <family val="2"/>
        <scheme val="minor"/>
      </rPr>
      <t xml:space="preserve"> do art. 10 que integra a Seção I que trata da Sistemática, incluída no Capítulo II que versa sobre Procedimentos para a Avaliação da Aprendizagem dos Alunos dos Cursos Técnicos  - forma subsequente
</t>
    </r>
    <r>
      <rPr>
        <b/>
        <sz val="10"/>
        <color theme="1"/>
        <rFont val="Calibri"/>
        <family val="2"/>
        <scheme val="minor"/>
      </rPr>
      <t>Alterado</t>
    </r>
    <r>
      <rPr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</si>
  <si>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>Organização Didática</t>
    </r>
    <r>
      <rPr>
        <sz val="10"/>
        <color theme="1"/>
        <rFont val="Calibri"/>
        <family val="2"/>
        <scheme val="minor"/>
      </rPr>
      <t xml:space="preserve">
(Resolução CONSUP/IFSUL Nº 54, de 15 de setembro de 2021, modifica  o art. 30  desta seção, para alterar a  redação do § 1º e fazer com que os então  §§  1º a  4º passem a viger, respectivamente, como §§ 2º a 5 º. Modifica, ainda, o art. 31, para alterar a redação do inciso I e incluir o inciso IX) -    </t>
    </r>
    <r>
      <rPr>
        <b/>
        <sz val="10"/>
        <color theme="1"/>
        <rFont val="Calibri"/>
        <family val="2"/>
        <scheme val="minor"/>
      </rPr>
      <t xml:space="preserve"> Alterada OD 2012</t>
    </r>
  </si>
  <si>
    <r>
      <t xml:space="preserve">Homologar o teor da Portaria 1338, de 24 de maio de 2017, aprovada </t>
    </r>
    <r>
      <rPr>
        <i/>
        <sz val="10"/>
        <color theme="1"/>
        <rFont val="Calibri"/>
        <family val="2"/>
        <scheme val="minor"/>
      </rPr>
      <t>ad referendum do</t>
    </r>
    <r>
      <rPr>
        <sz val="10"/>
        <color theme="1"/>
        <rFont val="Calibri"/>
        <family val="2"/>
        <scheme val="minor"/>
      </rPr>
      <t xml:space="preserve"> Conselho Superior, que altera o Anexo do Câmpus Bagé na OD - Altera o art. 7º.</t>
    </r>
  </si>
  <si>
    <t>CÂMPUS</t>
  </si>
  <si>
    <t>Bagé</t>
  </si>
  <si>
    <t xml:space="preserve"> Bagé</t>
  </si>
  <si>
    <t xml:space="preserve"> Passo Fundo</t>
  </si>
  <si>
    <t xml:space="preserve"> Pelotas</t>
  </si>
  <si>
    <t>Santana do Livramento</t>
  </si>
  <si>
    <t>Sapiranga</t>
  </si>
  <si>
    <t xml:space="preserve">Regramento Geral </t>
  </si>
  <si>
    <r>
      <t xml:space="preserve">Revisão Anexo III
</t>
    </r>
    <r>
      <rPr>
        <sz val="10"/>
        <color theme="1"/>
        <rFont val="Calibri"/>
        <family val="2"/>
        <scheme val="minor"/>
      </rPr>
      <t xml:space="preserve">Altera os arts. 1º, 6º, 7º, 8º, 9º, 14, 15, 18, 20 e 22.
</t>
    </r>
    <r>
      <rPr>
        <b/>
        <sz val="10"/>
        <color theme="1"/>
        <rFont val="Calibri"/>
        <family val="2"/>
        <scheme val="minor"/>
      </rPr>
      <t>Alterado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</si>
  <si>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Revisão Anexo III
</t>
    </r>
    <r>
      <rPr>
        <sz val="10"/>
        <color theme="1"/>
        <rFont val="Calibri"/>
        <family val="2"/>
        <scheme val="minor"/>
      </rPr>
      <t xml:space="preserve">Altera o art. 11.
</t>
    </r>
    <r>
      <rPr>
        <b/>
        <sz val="10"/>
        <color theme="1"/>
        <rFont val="Calibri"/>
        <family val="2"/>
        <scheme val="minor"/>
      </rPr>
      <t>Alterado</t>
    </r>
    <r>
      <rPr>
        <sz val="10"/>
        <color theme="1"/>
        <rFont val="Calibri"/>
        <family val="2"/>
        <scheme val="minor"/>
      </rPr>
      <t xml:space="preserve">
</t>
    </r>
  </si>
  <si>
    <t>Charqueadas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</si>
</sst>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58595B"/>
      <name val="Calibri"/>
      <family val="2"/>
      <scheme val="minor"/>
    </font>
    <font>
      <i/>
      <sz val="10"/>
      <color rgb="FF58595B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rgb="FF58595B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15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1"/>
    <xf numFmtId="15" fontId="2" fillId="0" borderId="0" xfId="0" applyNumberFormat="1" applyFont="1"/>
    <xf numFmtId="0" fontId="9" fillId="0" borderId="0" xfId="0" applyFont="1" applyAlignment="1">
      <alignment horizontal="left" vertical="center" indent="4"/>
    </xf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5" fontId="2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quotePrefix="1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87"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ela22" displayName="Tabela22" ref="A2:E24" totalsRowShown="0" headerRowDxfId="86" dataDxfId="85">
  <autoFilter ref="A2:E24"/>
  <sortState ref="A3:E24">
    <sortCondition ref="A2:A24"/>
  </sortState>
  <tableColumns count="5">
    <tableColumn id="1" name="DATA" dataDxfId="84"/>
    <tableColumn id="2" name="Nº RESOLUÇÃO" dataDxfId="83"/>
    <tableColumn id="7" name="CÂMPUS" dataDxfId="82"/>
    <tableColumn id="3" name="TEXTO OD" dataDxfId="81"/>
    <tableColumn id="5" name="ARTIGOS REVISADOS" dataDxfId="8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2:H4" totalsRowShown="0" headerRowDxfId="79" dataDxfId="78">
  <autoFilter ref="A2:H4"/>
  <tableColumns count="8">
    <tableColumn id="1" name="DATA" dataDxfId="77"/>
    <tableColumn id="2" name="Nº RESOLUÇÃO" dataDxfId="76"/>
    <tableColumn id="7" name="INTERESSADO" dataDxfId="75"/>
    <tableColumn id="3" name="PREÂMBULO" dataDxfId="74"/>
    <tableColumn id="4" name="ANEXO" dataDxfId="73"/>
    <tableColumn id="6" name="ANEXO 1" dataDxfId="72"/>
    <tableColumn id="8" name="ANEXO 2" dataDxfId="71"/>
    <tableColumn id="5" name="DADOS COMPLEMENTARES" dataDxfId="7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4" name="Tabela25" displayName="Tabela25" ref="A2:H4" totalsRowShown="0" headerRowDxfId="69" dataDxfId="68">
  <autoFilter ref="A2:H4"/>
  <tableColumns count="8">
    <tableColumn id="1" name="DATA" dataDxfId="67"/>
    <tableColumn id="2" name="Nº RESOLUÇÃO" dataDxfId="66"/>
    <tableColumn id="7" name="INTERESSADO" dataDxfId="65"/>
    <tableColumn id="3" name="PREÂMBULO" dataDxfId="64"/>
    <tableColumn id="4" name="ANEXO" dataDxfId="63"/>
    <tableColumn id="6" name="ANEXO 1" dataDxfId="62"/>
    <tableColumn id="8" name="ANEXO 2" dataDxfId="61"/>
    <tableColumn id="5" name="DADOS COMPLEMENTARES" dataDxfId="6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3" name="Tabela24" displayName="Tabela24" ref="A2:H8" totalsRowShown="0" headerRowDxfId="59" dataDxfId="58">
  <autoFilter ref="A2:H8"/>
  <tableColumns count="8">
    <tableColumn id="1" name="DATA" dataDxfId="57"/>
    <tableColumn id="2" name="Nº RESOLUÇÃO" dataDxfId="56"/>
    <tableColumn id="7" name="INTERESSADO" dataDxfId="55"/>
    <tableColumn id="3" name="PREÂMBULO" dataDxfId="54"/>
    <tableColumn id="4" name="ANEXO" dataDxfId="53"/>
    <tableColumn id="6" name="ANEXO 1" dataDxfId="52"/>
    <tableColumn id="8" name="ANEXO 2" dataDxfId="51"/>
    <tableColumn id="5" name="DADOS COMPLEMENTARES" dataDxfId="5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ela246" displayName="Tabela246" ref="A2:H7" totalsRowShown="0" headerRowDxfId="49" dataDxfId="48">
  <autoFilter ref="A2:H7"/>
  <tableColumns count="8">
    <tableColumn id="1" name="DATA" dataDxfId="47"/>
    <tableColumn id="2" name="Nº RESOLUÇÃO" dataDxfId="46"/>
    <tableColumn id="7" name="INTERESSADO" dataDxfId="45"/>
    <tableColumn id="3" name="PREÂMBULO" dataDxfId="44"/>
    <tableColumn id="4" name="ANEXO" dataDxfId="43"/>
    <tableColumn id="6" name="ANEXO 1" dataDxfId="42"/>
    <tableColumn id="8" name="ANEXO 2" dataDxfId="41"/>
    <tableColumn id="5" name="DADOS COMPLEMENTARES" dataDxfId="40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ela2467" displayName="Tabela2467" ref="A2:H5" totalsRowShown="0" headerRowDxfId="39" dataDxfId="38">
  <autoFilter ref="A2:H5"/>
  <tableColumns count="8">
    <tableColumn id="1" name="DATA" dataDxfId="37"/>
    <tableColumn id="2" name="Nº RESOLUÇÃO" dataDxfId="36"/>
    <tableColumn id="7" name="INTERESSADO" dataDxfId="35"/>
    <tableColumn id="3" name="PREÂMBULO" dataDxfId="34"/>
    <tableColumn id="4" name="ANEXO" dataDxfId="33"/>
    <tableColumn id="6" name="ANEXO 1" dataDxfId="32"/>
    <tableColumn id="8" name="ANEXO 2" dataDxfId="31"/>
    <tableColumn id="5" name="DADOS COMPLEMENTARES" dataDxfId="3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7" name="Tabela24678" displayName="Tabela24678" ref="A2:H6" totalsRowShown="0" headerRowDxfId="29" dataDxfId="28">
  <autoFilter ref="A2:H6"/>
  <tableColumns count="8">
    <tableColumn id="1" name="DATA" dataDxfId="27"/>
    <tableColumn id="2" name="Nº RESOLUÇÃO" dataDxfId="26"/>
    <tableColumn id="7" name="INTERESSADO" dataDxfId="25"/>
    <tableColumn id="3" name="PREÂMBULO" dataDxfId="24"/>
    <tableColumn id="4" name="ANEXO" dataDxfId="23"/>
    <tableColumn id="6" name="ANEXO 1" dataDxfId="22"/>
    <tableColumn id="8" name="ANEXO 2" dataDxfId="21"/>
    <tableColumn id="5" name="DADOS COMPLEMENTARES" dataDxfId="2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8" name="Tabela24679" displayName="Tabela24679" ref="A2:H6" totalsRowShown="0" headerRowDxfId="19" dataDxfId="18">
  <autoFilter ref="A2:H6"/>
  <tableColumns count="8">
    <tableColumn id="1" name="DATA" dataDxfId="17"/>
    <tableColumn id="2" name="Nº RESOLUÇÃO" dataDxfId="16"/>
    <tableColumn id="7" name="INTERESSADO" dataDxfId="15"/>
    <tableColumn id="3" name="PREÂMBULO" dataDxfId="14"/>
    <tableColumn id="4" name="ANEXO" dataDxfId="13"/>
    <tableColumn id="6" name="ANEXO 1" dataDxfId="12"/>
    <tableColumn id="8" name="ANEXO 2" dataDxfId="11"/>
    <tableColumn id="5" name="DADOS COMPLEMENTARES" dataDxfId="1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9" name="Tabela246710" displayName="Tabela246710" ref="A2:H4" totalsRowShown="0" headerRowDxfId="9" dataDxfId="8">
  <autoFilter ref="A2:H4"/>
  <tableColumns count="8">
    <tableColumn id="1" name="DATA" dataDxfId="7"/>
    <tableColumn id="2" name="Nº RESOLUÇÃO" dataDxfId="6"/>
    <tableColumn id="7" name="INTERESSADO" dataDxfId="5"/>
    <tableColumn id="3" name="TEXTO" dataDxfId="4"/>
    <tableColumn id="4" name="ANEXO" dataDxfId="3"/>
    <tableColumn id="6" name="ANEXO 1" dataDxfId="2"/>
    <tableColumn id="8" name="ANEXO 2" dataDxfId="1"/>
    <tableColumn id="5" name="DADOS COMPLEMENTARE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http://www.ifsul.edu.br/component/content/article/16-sobre/658-resolucoe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://www.ifsul.edu.br/component/content/article/16-sobre/658-resoluco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C5" sqref="C5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3.42578125" style="1" customWidth="1"/>
    <col min="6" max="16384" width="8.85546875" style="1"/>
  </cols>
  <sheetData>
    <row r="1" spans="1:7" ht="14.45" customHeight="1" x14ac:dyDescent="0.2">
      <c r="A1" s="25" t="s">
        <v>4</v>
      </c>
      <c r="B1" s="25"/>
      <c r="C1" s="25"/>
      <c r="D1" s="25"/>
      <c r="E1" s="25"/>
    </row>
    <row r="2" spans="1:7" ht="15" x14ac:dyDescent="0.25">
      <c r="A2" s="2" t="s">
        <v>0</v>
      </c>
      <c r="B2" s="2" t="s">
        <v>1</v>
      </c>
      <c r="C2" s="2" t="s">
        <v>96</v>
      </c>
      <c r="D2" s="2" t="s">
        <v>88</v>
      </c>
      <c r="E2" s="2" t="s">
        <v>90</v>
      </c>
      <c r="G2" s="11" t="s">
        <v>12</v>
      </c>
    </row>
    <row r="3" spans="1:7" ht="51" x14ac:dyDescent="0.25">
      <c r="A3" s="3">
        <v>41167</v>
      </c>
      <c r="B3" s="4">
        <v>90</v>
      </c>
      <c r="C3" s="7" t="s">
        <v>103</v>
      </c>
      <c r="D3" s="24" t="s">
        <v>89</v>
      </c>
      <c r="E3" s="2"/>
      <c r="G3" s="11"/>
    </row>
    <row r="4" spans="1:7" ht="51" x14ac:dyDescent="0.25">
      <c r="A4" s="3">
        <v>41723</v>
      </c>
      <c r="B4" s="4">
        <v>14</v>
      </c>
      <c r="C4" s="7" t="s">
        <v>81</v>
      </c>
      <c r="D4" s="7" t="s">
        <v>92</v>
      </c>
      <c r="E4" s="8" t="s">
        <v>105</v>
      </c>
      <c r="G4" s="11"/>
    </row>
    <row r="5" spans="1:7" ht="63.75" x14ac:dyDescent="0.25">
      <c r="A5" s="3">
        <v>41723</v>
      </c>
      <c r="B5" s="4">
        <v>11</v>
      </c>
      <c r="C5" s="7" t="s">
        <v>106</v>
      </c>
      <c r="D5" s="7" t="s">
        <v>91</v>
      </c>
      <c r="E5" s="8" t="s">
        <v>104</v>
      </c>
      <c r="G5" s="11"/>
    </row>
    <row r="6" spans="1:7" ht="70.150000000000006" customHeight="1" x14ac:dyDescent="0.25">
      <c r="A6" s="3">
        <v>42188</v>
      </c>
      <c r="B6" s="7">
        <v>58</v>
      </c>
      <c r="C6" s="7" t="s">
        <v>103</v>
      </c>
      <c r="D6" s="5" t="s">
        <v>24</v>
      </c>
      <c r="E6" s="7" t="s">
        <v>48</v>
      </c>
      <c r="G6" s="11"/>
    </row>
    <row r="7" spans="1:7" ht="51.75" x14ac:dyDescent="0.25">
      <c r="A7" s="19">
        <v>42321</v>
      </c>
      <c r="B7" s="4">
        <f>1+B6</f>
        <v>59</v>
      </c>
      <c r="C7" s="7" t="s">
        <v>100</v>
      </c>
      <c r="D7" s="9" t="s">
        <v>54</v>
      </c>
      <c r="E7" s="10" t="s">
        <v>56</v>
      </c>
      <c r="G7" s="11"/>
    </row>
    <row r="8" spans="1:7" ht="26.25" x14ac:dyDescent="0.25">
      <c r="A8" s="12">
        <v>42321</v>
      </c>
      <c r="B8" s="4">
        <v>86</v>
      </c>
      <c r="C8" s="4" t="s">
        <v>69</v>
      </c>
      <c r="D8" s="1" t="s">
        <v>61</v>
      </c>
      <c r="E8" s="10" t="s">
        <v>73</v>
      </c>
      <c r="G8" s="11"/>
    </row>
    <row r="9" spans="1:7" ht="63.75" x14ac:dyDescent="0.25">
      <c r="A9" s="3">
        <v>42321</v>
      </c>
      <c r="B9" s="4">
        <f>70</f>
        <v>70</v>
      </c>
      <c r="C9" s="7" t="s">
        <v>103</v>
      </c>
      <c r="D9" s="7" t="s">
        <v>29</v>
      </c>
      <c r="E9" s="7" t="s">
        <v>49</v>
      </c>
      <c r="G9" s="11"/>
    </row>
    <row r="10" spans="1:7" ht="38.25" x14ac:dyDescent="0.25">
      <c r="A10" s="3">
        <v>42527</v>
      </c>
      <c r="B10" s="4">
        <v>59</v>
      </c>
      <c r="C10" s="7" t="s">
        <v>100</v>
      </c>
      <c r="D10" s="5" t="s">
        <v>57</v>
      </c>
      <c r="E10" s="8" t="s">
        <v>58</v>
      </c>
      <c r="G10" s="11"/>
    </row>
    <row r="11" spans="1:7" ht="51" x14ac:dyDescent="0.25">
      <c r="A11" s="3">
        <v>42527</v>
      </c>
      <c r="B11" s="4">
        <v>63</v>
      </c>
      <c r="C11" s="4" t="s">
        <v>97</v>
      </c>
      <c r="D11" s="7" t="s">
        <v>39</v>
      </c>
      <c r="E11" s="7" t="s">
        <v>79</v>
      </c>
      <c r="G11" s="11"/>
    </row>
    <row r="12" spans="1:7" ht="38.25" x14ac:dyDescent="0.25">
      <c r="A12" s="3">
        <v>42527</v>
      </c>
      <c r="B12" s="4">
        <v>60</v>
      </c>
      <c r="C12" s="4" t="s">
        <v>102</v>
      </c>
      <c r="D12" s="7" t="s">
        <v>42</v>
      </c>
      <c r="E12" s="8" t="s">
        <v>59</v>
      </c>
      <c r="G12" s="11"/>
    </row>
    <row r="13" spans="1:7" ht="114.75" x14ac:dyDescent="0.25">
      <c r="A13" s="3">
        <v>42586</v>
      </c>
      <c r="B13" s="4">
        <v>88</v>
      </c>
      <c r="C13" s="7" t="s">
        <v>35</v>
      </c>
      <c r="D13" s="7" t="s">
        <v>34</v>
      </c>
      <c r="E13" s="16" t="s">
        <v>37</v>
      </c>
      <c r="G13" s="11"/>
    </row>
    <row r="14" spans="1:7" ht="63.75" x14ac:dyDescent="0.25">
      <c r="A14" s="3">
        <v>42949</v>
      </c>
      <c r="B14" s="4">
        <v>66</v>
      </c>
      <c r="C14" s="4" t="s">
        <v>98</v>
      </c>
      <c r="D14" s="7" t="s">
        <v>78</v>
      </c>
      <c r="E14" s="7" t="s">
        <v>95</v>
      </c>
      <c r="G14" s="11"/>
    </row>
    <row r="15" spans="1:7" ht="25.5" x14ac:dyDescent="0.25">
      <c r="A15" s="3">
        <v>43088</v>
      </c>
      <c r="B15" s="4">
        <v>161</v>
      </c>
      <c r="C15" s="7" t="s">
        <v>69</v>
      </c>
      <c r="D15" s="7" t="s">
        <v>71</v>
      </c>
      <c r="E15" s="7" t="s">
        <v>71</v>
      </c>
      <c r="G15" s="11"/>
    </row>
    <row r="16" spans="1:7" ht="25.5" x14ac:dyDescent="0.25">
      <c r="A16" s="3">
        <v>43088</v>
      </c>
      <c r="B16" s="4">
        <v>162</v>
      </c>
      <c r="C16" s="4" t="s">
        <v>102</v>
      </c>
      <c r="D16" s="7" t="s">
        <v>44</v>
      </c>
      <c r="E16" s="7" t="s">
        <v>44</v>
      </c>
      <c r="G16" s="11"/>
    </row>
    <row r="17" spans="1:7" ht="76.5" x14ac:dyDescent="0.25">
      <c r="A17" s="3">
        <v>43259</v>
      </c>
      <c r="B17" s="4">
        <v>46</v>
      </c>
      <c r="C17" s="7" t="s">
        <v>102</v>
      </c>
      <c r="D17" s="7" t="s">
        <v>46</v>
      </c>
      <c r="E17" s="8" t="s">
        <v>50</v>
      </c>
      <c r="G17" s="11"/>
    </row>
    <row r="18" spans="1:7" ht="38.25" x14ac:dyDescent="0.25">
      <c r="A18" s="3">
        <v>43704</v>
      </c>
      <c r="B18" s="4">
        <v>43</v>
      </c>
      <c r="C18" s="4" t="s">
        <v>99</v>
      </c>
      <c r="D18" s="4" t="s">
        <v>15</v>
      </c>
      <c r="E18" s="8" t="s">
        <v>66</v>
      </c>
      <c r="G18" s="11"/>
    </row>
    <row r="19" spans="1:7" ht="38.25" x14ac:dyDescent="0.25">
      <c r="A19" s="3">
        <v>43704</v>
      </c>
      <c r="B19" s="4">
        <f>45</f>
        <v>45</v>
      </c>
      <c r="C19" s="4" t="s">
        <v>35</v>
      </c>
      <c r="D19" s="7" t="s">
        <v>64</v>
      </c>
      <c r="E19" s="8" t="s">
        <v>31</v>
      </c>
      <c r="G19" s="11"/>
    </row>
    <row r="20" spans="1:7" ht="102" x14ac:dyDescent="0.25">
      <c r="A20" s="3">
        <v>43818</v>
      </c>
      <c r="B20" s="4">
        <v>80</v>
      </c>
      <c r="C20" s="4" t="s">
        <v>101</v>
      </c>
      <c r="D20" s="7" t="s">
        <v>75</v>
      </c>
      <c r="E20" s="7" t="s">
        <v>77</v>
      </c>
      <c r="G20" s="11"/>
    </row>
    <row r="21" spans="1:7" ht="38.25" x14ac:dyDescent="0.25">
      <c r="A21" s="3">
        <v>43818</v>
      </c>
      <c r="B21" s="4">
        <v>81</v>
      </c>
      <c r="C21" s="4" t="s">
        <v>102</v>
      </c>
      <c r="D21" s="7" t="s">
        <v>45</v>
      </c>
      <c r="E21" s="8" t="s">
        <v>52</v>
      </c>
      <c r="G21" s="11"/>
    </row>
    <row r="22" spans="1:7" ht="127.5" x14ac:dyDescent="0.25">
      <c r="A22" s="3">
        <v>44022</v>
      </c>
      <c r="B22" s="4">
        <v>8</v>
      </c>
      <c r="C22" s="7" t="s">
        <v>25</v>
      </c>
      <c r="D22" s="7" t="s">
        <v>26</v>
      </c>
      <c r="E22" s="7" t="s">
        <v>93</v>
      </c>
      <c r="G22" s="11"/>
    </row>
    <row r="23" spans="1:7" ht="114.75" x14ac:dyDescent="0.2">
      <c r="A23" s="3">
        <v>44454</v>
      </c>
      <c r="B23" s="4">
        <v>54</v>
      </c>
      <c r="C23" s="4" t="s">
        <v>103</v>
      </c>
      <c r="D23" s="5" t="s">
        <v>10</v>
      </c>
      <c r="E23" s="7" t="s">
        <v>94</v>
      </c>
    </row>
  </sheetData>
  <mergeCells count="1">
    <mergeCell ref="A1:E1"/>
  </mergeCells>
  <hyperlinks>
    <hyperlink ref="G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B12" sqref="B12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4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114.75" x14ac:dyDescent="0.2">
      <c r="A3" s="3">
        <v>44454</v>
      </c>
      <c r="B3" s="17">
        <v>54</v>
      </c>
      <c r="C3" s="7" t="s">
        <v>9</v>
      </c>
      <c r="D3" s="5" t="s">
        <v>10</v>
      </c>
      <c r="E3" s="5" t="s">
        <v>11</v>
      </c>
      <c r="F3" s="2"/>
      <c r="G3" s="2"/>
      <c r="H3" s="7" t="s">
        <v>28</v>
      </c>
    </row>
  </sheetData>
  <mergeCells count="1">
    <mergeCell ref="A1:H1"/>
  </mergeCells>
  <phoneticPr fontId="4" type="noConversion"/>
  <hyperlinks>
    <hyperlink ref="J2" r:id="rId1"/>
  </hyperlinks>
  <pageMargins left="0.511811024" right="0.511811024" top="0.78740157499999996" bottom="0.78740157499999996" header="0.31496062000000002" footer="0.31496062000000002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A3" sqref="A3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127.5" x14ac:dyDescent="0.2">
      <c r="A3" s="3">
        <v>44022</v>
      </c>
      <c r="B3" s="22">
        <v>8</v>
      </c>
      <c r="C3" s="4" t="s">
        <v>25</v>
      </c>
      <c r="D3" s="7" t="s">
        <v>26</v>
      </c>
      <c r="E3" s="7" t="s">
        <v>27</v>
      </c>
      <c r="F3" s="2"/>
      <c r="G3" s="2"/>
      <c r="H3" s="23" t="s">
        <v>87</v>
      </c>
    </row>
    <row r="4" spans="1:10" ht="13.9" x14ac:dyDescent="0.3">
      <c r="A4" s="3"/>
      <c r="B4" s="4"/>
      <c r="C4" s="7"/>
      <c r="D4" s="5"/>
      <c r="E4" s="5"/>
      <c r="F4" s="2"/>
      <c r="G4" s="2"/>
      <c r="H4" s="7"/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5" sqref="A5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13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38.25" x14ac:dyDescent="0.2">
      <c r="A3" s="3">
        <v>43704</v>
      </c>
      <c r="B3" s="18">
        <v>43</v>
      </c>
      <c r="C3" s="4" t="s">
        <v>14</v>
      </c>
      <c r="D3" s="4" t="s">
        <v>15</v>
      </c>
      <c r="E3" s="4" t="s">
        <v>16</v>
      </c>
      <c r="F3" s="4" t="s">
        <v>33</v>
      </c>
      <c r="G3" s="2"/>
      <c r="H3" s="8" t="s">
        <v>66</v>
      </c>
    </row>
    <row r="4" spans="1:10" ht="38.25" x14ac:dyDescent="0.2">
      <c r="A4" s="3">
        <v>43704</v>
      </c>
      <c r="B4" s="18">
        <f>45</f>
        <v>45</v>
      </c>
      <c r="C4" s="4" t="s">
        <v>30</v>
      </c>
      <c r="D4" s="7" t="s">
        <v>64</v>
      </c>
      <c r="E4" s="4" t="s">
        <v>32</v>
      </c>
      <c r="F4" s="7" t="s">
        <v>65</v>
      </c>
      <c r="G4" s="2"/>
      <c r="H4" s="8" t="s">
        <v>31</v>
      </c>
    </row>
    <row r="5" spans="1:10" ht="102" x14ac:dyDescent="0.2">
      <c r="A5" s="3">
        <v>43818</v>
      </c>
      <c r="B5" s="18">
        <v>80</v>
      </c>
      <c r="C5" s="7" t="s">
        <v>74</v>
      </c>
      <c r="D5" s="7" t="s">
        <v>75</v>
      </c>
      <c r="E5" s="7" t="s">
        <v>76</v>
      </c>
      <c r="F5" s="7"/>
      <c r="G5" s="4"/>
      <c r="H5" s="7" t="s">
        <v>77</v>
      </c>
    </row>
    <row r="6" spans="1:10" ht="38.25" x14ac:dyDescent="0.2">
      <c r="A6" s="3">
        <v>43818</v>
      </c>
      <c r="B6" s="17">
        <v>81</v>
      </c>
      <c r="C6" s="7" t="s">
        <v>41</v>
      </c>
      <c r="D6" s="7" t="s">
        <v>45</v>
      </c>
      <c r="E6" s="2" t="s">
        <v>51</v>
      </c>
      <c r="F6" s="2"/>
      <c r="G6" s="2"/>
      <c r="H6" s="8" t="s">
        <v>52</v>
      </c>
    </row>
    <row r="7" spans="1:10" ht="13.9" x14ac:dyDescent="0.3">
      <c r="A7" s="2"/>
      <c r="B7" s="2"/>
      <c r="C7" s="2"/>
      <c r="D7" s="2"/>
      <c r="E7" s="2"/>
      <c r="F7" s="2"/>
      <c r="G7" s="2"/>
      <c r="H7" s="2"/>
    </row>
    <row r="8" spans="1:10" ht="13.9" x14ac:dyDescent="0.3">
      <c r="A8" s="3"/>
      <c r="B8" s="2"/>
      <c r="C8" s="2"/>
      <c r="D8" s="5"/>
      <c r="E8" s="2"/>
      <c r="F8" s="2"/>
      <c r="G8" s="2"/>
      <c r="H8" s="7"/>
    </row>
    <row r="12" spans="1:10" ht="14.45" x14ac:dyDescent="0.3">
      <c r="F12" s="13"/>
    </row>
    <row r="13" spans="1:10" ht="14.45" x14ac:dyDescent="0.3">
      <c r="F13" s="13"/>
    </row>
    <row r="14" spans="1:10" ht="14.45" x14ac:dyDescent="0.3">
      <c r="F14" s="13"/>
    </row>
    <row r="15" spans="1:10" ht="13.9" x14ac:dyDescent="0.3">
      <c r="F15" s="14"/>
    </row>
    <row r="16" spans="1:10" ht="13.9" x14ac:dyDescent="0.3">
      <c r="F16" s="14"/>
    </row>
    <row r="17" spans="6:6" ht="13.9" x14ac:dyDescent="0.3">
      <c r="F17" s="15"/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A3" sqref="A3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18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76.5" x14ac:dyDescent="0.2">
      <c r="A3" s="3">
        <v>43259</v>
      </c>
      <c r="B3" s="17">
        <v>46</v>
      </c>
      <c r="C3" s="4" t="s">
        <v>41</v>
      </c>
      <c r="D3" s="7" t="s">
        <v>46</v>
      </c>
      <c r="E3" s="7" t="s">
        <v>47</v>
      </c>
      <c r="F3" s="2"/>
      <c r="G3" s="2"/>
      <c r="H3" s="8" t="s">
        <v>50</v>
      </c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5" sqref="A5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19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64.150000000000006" customHeight="1" x14ac:dyDescent="0.2">
      <c r="A3" s="3">
        <v>42949</v>
      </c>
      <c r="B3" s="17">
        <v>66</v>
      </c>
      <c r="C3" s="4" t="s">
        <v>38</v>
      </c>
      <c r="D3" s="21" t="s">
        <v>78</v>
      </c>
      <c r="E3" s="4"/>
      <c r="F3" s="4"/>
      <c r="H3" s="8" t="s">
        <v>70</v>
      </c>
    </row>
    <row r="4" spans="1:10" ht="78.599999999999994" customHeight="1" x14ac:dyDescent="0.2">
      <c r="A4" s="3">
        <v>43088</v>
      </c>
      <c r="B4" s="17">
        <v>161</v>
      </c>
      <c r="C4" s="4" t="s">
        <v>69</v>
      </c>
      <c r="D4" s="7" t="s">
        <v>71</v>
      </c>
      <c r="F4" s="4"/>
      <c r="H4" s="8" t="s">
        <v>72</v>
      </c>
    </row>
    <row r="5" spans="1:10" ht="29.45" customHeight="1" x14ac:dyDescent="0.2">
      <c r="A5" s="3">
        <v>43088</v>
      </c>
      <c r="B5" s="20">
        <v>162</v>
      </c>
      <c r="C5" s="1" t="s">
        <v>41</v>
      </c>
      <c r="D5" s="7" t="s">
        <v>44</v>
      </c>
      <c r="H5" s="8" t="s">
        <v>72</v>
      </c>
    </row>
    <row r="6" spans="1:10" ht="15" customHeight="1" x14ac:dyDescent="0.3"/>
    <row r="7" spans="1:10" ht="15" customHeight="1" x14ac:dyDescent="0.3"/>
    <row r="8" spans="1:10" ht="15" customHeight="1" x14ac:dyDescent="0.3"/>
    <row r="9" spans="1:10" ht="15" customHeight="1" x14ac:dyDescent="0.3"/>
    <row r="10" spans="1:10" ht="15" customHeight="1" x14ac:dyDescent="0.3"/>
    <row r="11" spans="1:10" ht="15" customHeight="1" x14ac:dyDescent="0.3"/>
    <row r="12" spans="1:10" ht="15" customHeight="1" x14ac:dyDescent="0.3"/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4" sqref="A4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22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41.45" customHeight="1" x14ac:dyDescent="0.2">
      <c r="A3" s="3">
        <v>42527</v>
      </c>
      <c r="B3" s="17">
        <v>59</v>
      </c>
      <c r="C3" s="7" t="s">
        <v>53</v>
      </c>
      <c r="D3" s="5" t="s">
        <v>57</v>
      </c>
      <c r="E3" s="7" t="s">
        <v>67</v>
      </c>
      <c r="F3" s="5"/>
      <c r="G3" s="5"/>
      <c r="H3" s="8" t="s">
        <v>58</v>
      </c>
    </row>
    <row r="4" spans="1:10" ht="40.15" customHeight="1" x14ac:dyDescent="0.2">
      <c r="A4" s="3">
        <v>42527</v>
      </c>
      <c r="B4" s="17">
        <v>60</v>
      </c>
      <c r="C4" s="4" t="s">
        <v>41</v>
      </c>
      <c r="D4" s="7" t="s">
        <v>42</v>
      </c>
      <c r="E4" s="7" t="s">
        <v>43</v>
      </c>
      <c r="F4" s="9"/>
      <c r="G4" s="9"/>
      <c r="H4" s="8" t="s">
        <v>59</v>
      </c>
    </row>
    <row r="5" spans="1:10" ht="51" x14ac:dyDescent="0.2">
      <c r="A5" s="3">
        <v>42527</v>
      </c>
      <c r="B5" s="17">
        <v>63</v>
      </c>
      <c r="C5" s="4" t="s">
        <v>38</v>
      </c>
      <c r="D5" s="7" t="s">
        <v>39</v>
      </c>
      <c r="E5" s="7" t="s">
        <v>40</v>
      </c>
      <c r="H5" s="7" t="s">
        <v>79</v>
      </c>
    </row>
    <row r="6" spans="1:10" ht="134.44999999999999" customHeight="1" x14ac:dyDescent="0.2">
      <c r="A6" s="3">
        <v>42586</v>
      </c>
      <c r="B6" s="17">
        <v>88</v>
      </c>
      <c r="C6" s="4" t="s">
        <v>35</v>
      </c>
      <c r="D6" s="7" t="s">
        <v>34</v>
      </c>
      <c r="E6" s="7" t="s">
        <v>36</v>
      </c>
      <c r="F6" s="7" t="s">
        <v>80</v>
      </c>
      <c r="H6" s="16" t="s">
        <v>37</v>
      </c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A4" sqref="A4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21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57" customHeight="1" x14ac:dyDescent="0.2">
      <c r="A3" s="3">
        <v>42188</v>
      </c>
      <c r="B3" s="17">
        <v>58</v>
      </c>
      <c r="C3" s="7" t="s">
        <v>63</v>
      </c>
      <c r="D3" s="5" t="s">
        <v>24</v>
      </c>
      <c r="E3" s="7" t="s">
        <v>23</v>
      </c>
      <c r="F3" s="7"/>
      <c r="G3" s="7"/>
      <c r="H3" s="7" t="s">
        <v>48</v>
      </c>
    </row>
    <row r="4" spans="1:10" ht="63.75" x14ac:dyDescent="0.2">
      <c r="A4" s="3">
        <v>42321</v>
      </c>
      <c r="B4" s="17">
        <f>70</f>
        <v>70</v>
      </c>
      <c r="C4" s="4" t="s">
        <v>68</v>
      </c>
      <c r="D4" s="7" t="s">
        <v>29</v>
      </c>
      <c r="H4" s="7" t="s">
        <v>49</v>
      </c>
    </row>
    <row r="5" spans="1:10" ht="25.5" x14ac:dyDescent="0.2">
      <c r="A5" s="12">
        <v>42321</v>
      </c>
      <c r="B5" s="17">
        <v>86</v>
      </c>
      <c r="C5" s="1" t="s">
        <v>60</v>
      </c>
      <c r="D5" s="1" t="s">
        <v>61</v>
      </c>
      <c r="E5" s="1" t="s">
        <v>62</v>
      </c>
      <c r="H5" s="10" t="s">
        <v>73</v>
      </c>
    </row>
    <row r="6" spans="1:10" ht="52.15" customHeight="1" x14ac:dyDescent="0.2">
      <c r="A6" s="19">
        <v>42321</v>
      </c>
      <c r="B6" s="17">
        <f>1+B5</f>
        <v>87</v>
      </c>
      <c r="C6" s="9" t="s">
        <v>53</v>
      </c>
      <c r="D6" s="9" t="s">
        <v>54</v>
      </c>
      <c r="E6" s="16" t="s">
        <v>55</v>
      </c>
      <c r="H6" s="10" t="s">
        <v>56</v>
      </c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>
      <selection activeCell="B4" sqref="B4"/>
    </sheetView>
  </sheetViews>
  <sheetFormatPr defaultColWidth="8.85546875" defaultRowHeight="12.75" x14ac:dyDescent="0.2"/>
  <cols>
    <col min="1" max="1" width="10.42578125" style="1" customWidth="1"/>
    <col min="2" max="3" width="18.5703125" style="1" customWidth="1"/>
    <col min="4" max="4" width="41.5703125" style="1" customWidth="1"/>
    <col min="5" max="5" width="30.7109375" style="1" customWidth="1"/>
    <col min="6" max="7" width="25.7109375" style="1" customWidth="1"/>
    <col min="8" max="8" width="33.42578125" style="1" customWidth="1"/>
    <col min="9" max="16384" width="8.85546875" style="1"/>
  </cols>
  <sheetData>
    <row r="1" spans="1:10" ht="14.45" customHeight="1" x14ac:dyDescent="0.2">
      <c r="A1" s="25" t="s">
        <v>20</v>
      </c>
      <c r="B1" s="25"/>
      <c r="C1" s="25"/>
      <c r="D1" s="25"/>
      <c r="E1" s="25"/>
      <c r="F1" s="25"/>
      <c r="G1" s="25"/>
      <c r="H1" s="25"/>
    </row>
    <row r="2" spans="1:10" ht="15" x14ac:dyDescent="0.25">
      <c r="A2" s="2" t="s">
        <v>0</v>
      </c>
      <c r="B2" s="2" t="s">
        <v>1</v>
      </c>
      <c r="C2" s="2" t="s">
        <v>7</v>
      </c>
      <c r="D2" s="2" t="s">
        <v>82</v>
      </c>
      <c r="E2" s="2" t="s">
        <v>3</v>
      </c>
      <c r="F2" s="2" t="s">
        <v>5</v>
      </c>
      <c r="G2" s="2" t="s">
        <v>6</v>
      </c>
      <c r="H2" s="2" t="s">
        <v>8</v>
      </c>
      <c r="J2" s="11" t="s">
        <v>12</v>
      </c>
    </row>
    <row r="3" spans="1:10" ht="51" x14ac:dyDescent="0.2">
      <c r="A3" s="6">
        <v>41723</v>
      </c>
      <c r="B3" s="18">
        <v>11</v>
      </c>
      <c r="C3" s="2" t="s">
        <v>81</v>
      </c>
      <c r="D3" s="8" t="s">
        <v>83</v>
      </c>
      <c r="E3" s="2"/>
      <c r="F3" s="2"/>
      <c r="G3" s="2"/>
      <c r="H3" s="8" t="s">
        <v>84</v>
      </c>
    </row>
    <row r="4" spans="1:10" ht="38.25" x14ac:dyDescent="0.2">
      <c r="A4" s="6">
        <v>41723</v>
      </c>
      <c r="B4" s="18">
        <v>14</v>
      </c>
      <c r="C4" s="2" t="s">
        <v>81</v>
      </c>
      <c r="D4" s="8" t="s">
        <v>85</v>
      </c>
      <c r="E4" s="2"/>
      <c r="F4" s="2"/>
      <c r="G4" s="2"/>
      <c r="H4" s="8" t="s">
        <v>86</v>
      </c>
    </row>
  </sheetData>
  <mergeCells count="1">
    <mergeCell ref="A1:H1"/>
  </mergeCells>
  <hyperlinks>
    <hyperlink ref="J2" r:id="rId1"/>
  </hyperlinks>
  <pageMargins left="0.511811024" right="0.511811024" top="0.78740157499999996" bottom="0.78740157499999996" header="0.31496062000000002" footer="0.31496062000000002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RESUMO RESOLUÇÕES CONSUP OD</vt:lpstr>
      <vt:lpstr>RESOLUÇÕES CONSUP 2021</vt:lpstr>
      <vt:lpstr>RESOLUÇÕES CONSUP 2020</vt:lpstr>
      <vt:lpstr>RESOLUÇÕES CONSUP 2019</vt:lpstr>
      <vt:lpstr>RESOLUÇÕES CONSUP 2018</vt:lpstr>
      <vt:lpstr>RESOLUÇÕES CONSUP 2017</vt:lpstr>
      <vt:lpstr>RESOLUÇÕES CONSUP 2016</vt:lpstr>
      <vt:lpstr>RESOLUÇÕES CONSUP 2015</vt:lpstr>
      <vt:lpstr>RESOLUÇÕES CONSUP 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Fátima</dc:creator>
  <cp:lastModifiedBy>Leonardo Betemps</cp:lastModifiedBy>
  <dcterms:created xsi:type="dcterms:W3CDTF">2021-09-23T06:02:24Z</dcterms:created>
  <dcterms:modified xsi:type="dcterms:W3CDTF">2021-11-09T17:04:07Z</dcterms:modified>
</cp:coreProperties>
</file>